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INAS\Documents\YAUHQUE\TRANSPARENCIA\TRANSP 2025\1ER TRIM 2025\PAPELES TRABA 1T 25\XXXI A\"/>
    </mc:Choice>
  </mc:AlternateContent>
  <bookViews>
    <workbookView xWindow="0" yWindow="0" windowWidth="21600" windowHeight="9630" activeTab="1"/>
  </bookViews>
  <sheets>
    <sheet name="COMPORT" sheetId="2" r:id="rId1"/>
    <sheet name="EDO SI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5" i="2" l="1"/>
  <c r="H155" i="2"/>
  <c r="G155" i="2"/>
  <c r="F155" i="2"/>
  <c r="E155" i="2"/>
  <c r="D155" i="2"/>
  <c r="C155" i="2"/>
  <c r="C152" i="2" l="1"/>
  <c r="D152" i="2"/>
  <c r="E152" i="2"/>
  <c r="F152" i="2"/>
  <c r="G152" i="2"/>
  <c r="H152" i="2"/>
  <c r="I152" i="2"/>
  <c r="I145" i="2"/>
  <c r="H145" i="2"/>
  <c r="G145" i="2"/>
  <c r="F145" i="2"/>
  <c r="E145" i="2"/>
  <c r="D145" i="2"/>
  <c r="C145" i="2"/>
  <c r="I132" i="2"/>
  <c r="H132" i="2"/>
  <c r="G132" i="2"/>
  <c r="F132" i="2"/>
  <c r="E132" i="2"/>
  <c r="D132" i="2"/>
  <c r="C132" i="2"/>
  <c r="I125" i="2"/>
  <c r="H125" i="2"/>
  <c r="G125" i="2"/>
  <c r="F125" i="2"/>
  <c r="E125" i="2"/>
  <c r="D125" i="2"/>
  <c r="C125" i="2"/>
  <c r="I69" i="2"/>
  <c r="H69" i="2"/>
  <c r="G69" i="2"/>
  <c r="F69" i="2"/>
  <c r="E69" i="2"/>
  <c r="D69" i="2"/>
  <c r="C69" i="2"/>
  <c r="I26" i="2"/>
  <c r="H26" i="2"/>
  <c r="G26" i="2"/>
  <c r="F26" i="2"/>
  <c r="E26" i="2"/>
  <c r="D26" i="2"/>
  <c r="C26" i="2"/>
</calcChain>
</file>

<file path=xl/sharedStrings.xml><?xml version="1.0" encoding="utf-8"?>
<sst xmlns="http://schemas.openxmlformats.org/spreadsheetml/2006/main" count="397" uniqueCount="354">
  <si>
    <t>------------------</t>
  </si>
  <si>
    <t>1.1.1.1</t>
  </si>
  <si>
    <t>DIETAS</t>
  </si>
  <si>
    <t>1.1.3.1</t>
  </si>
  <si>
    <t>SUELDOS A FUNCIONARIOS</t>
  </si>
  <si>
    <t>1.1.3.2</t>
  </si>
  <si>
    <t>SUELDOS AL PERSONAL</t>
  </si>
  <si>
    <t>1.1.3.3</t>
  </si>
  <si>
    <t>SUELDOS A TRABAJADORES</t>
  </si>
  <si>
    <t>1.3.1.2</t>
  </si>
  <si>
    <t>PRIMA QUINQUENAL A TRABAJADORES</t>
  </si>
  <si>
    <t>1.3.2.1</t>
  </si>
  <si>
    <t>PRIMA VACACIONAL A FUNCIONARIOS</t>
  </si>
  <si>
    <t>1.3.2.2</t>
  </si>
  <si>
    <t>PRIMA VACACIONAL AL PERSONAL</t>
  </si>
  <si>
    <t>1.3.2.3</t>
  </si>
  <si>
    <t>PRIMA VACACIONAL A TRABAJADORES</t>
  </si>
  <si>
    <t>1.3.2.6</t>
  </si>
  <si>
    <t>GRATIFICACIÓN DE FIN DE AÑO FUNCIONARIOS</t>
  </si>
  <si>
    <t>1.3.2.7</t>
  </si>
  <si>
    <t>GRATIFICACIÓN DE FIN DE AÑO AL PERSONAL</t>
  </si>
  <si>
    <t>1.3.2.8</t>
  </si>
  <si>
    <t>GRATIFICACIÓN FIN DE AÑO A TRABAJADORES</t>
  </si>
  <si>
    <t>1.4.4.2</t>
  </si>
  <si>
    <t>CUOTAS SEGURO DE VIDA AL PERSONAL</t>
  </si>
  <si>
    <t>1.5.2.2</t>
  </si>
  <si>
    <t>INDEMNIZACIÓN Y LIQUIDACIÓN AL PERSONAL</t>
  </si>
  <si>
    <t>1.5.4.M</t>
  </si>
  <si>
    <t>SERVICIO MÉDICO A TRABAJADORES</t>
  </si>
  <si>
    <t>1.5.5.1</t>
  </si>
  <si>
    <t>APOYOS A LA CAPACITACIÓN DE LOS</t>
  </si>
  <si>
    <t>SERVIDORES PÚBLICOS</t>
  </si>
  <si>
    <t>1.5.9.3</t>
  </si>
  <si>
    <t>CUOTAS DESPENSA A TRABAJADORES</t>
  </si>
  <si>
    <t>1.5.9.D</t>
  </si>
  <si>
    <t>OTRAS PERCEPCIONES A TRABAJADORES</t>
  </si>
  <si>
    <t>1.5.9.L</t>
  </si>
  <si>
    <t>BONO ANUAL A TRABAJADORES</t>
  </si>
  <si>
    <t>1.7.1.1</t>
  </si>
  <si>
    <t>ESTÍMULOS POR AÑOS DE SERVICIO</t>
  </si>
  <si>
    <t>2.1.1.1</t>
  </si>
  <si>
    <t>MATERIALES, UTIL.Y EQPOS MEN. D/OFICINA</t>
  </si>
  <si>
    <t>2.1.2.1</t>
  </si>
  <si>
    <t>MATERIALES Y UTILES D/IMPRES. Y REPROD.</t>
  </si>
  <si>
    <t>2.1.4.1</t>
  </si>
  <si>
    <t>MAT.UTIL.Y EQPOS MEN.TECN.D/L INF.Y COM.</t>
  </si>
  <si>
    <t>2.1.5.1</t>
  </si>
  <si>
    <t>MATERIAL IMPRESO E INFORMACIÓN DIGITAL</t>
  </si>
  <si>
    <t>2.1.6.1</t>
  </si>
  <si>
    <t>MATERIAL DE LIMPIEZA</t>
  </si>
  <si>
    <t>2.1.7.1</t>
  </si>
  <si>
    <t>MATERIALES Y ÚTILES DE ENSEÑANZA</t>
  </si>
  <si>
    <t>2.1.8.1</t>
  </si>
  <si>
    <t>MAT. P/EL REG. E INDENT. BIENES Y PERS.</t>
  </si>
  <si>
    <t>2.2.1.1</t>
  </si>
  <si>
    <t>PRODUCTOS ALIMENTICIOS PARA PERSONAS</t>
  </si>
  <si>
    <t>2.2.2.1</t>
  </si>
  <si>
    <t>PRODUCTOS ALIMENTICIOS PARA ANIMALES</t>
  </si>
  <si>
    <t>2.2.3.1</t>
  </si>
  <si>
    <t>UTENSILIOS P/EL SERVICIO. D/ALIMENT.</t>
  </si>
  <si>
    <t>2.3.1.1</t>
  </si>
  <si>
    <t>PROD.ALIMENT.AGROP.Y FOREST.ADQ. C/M.P.</t>
  </si>
  <si>
    <t>2.4.1.1</t>
  </si>
  <si>
    <t>PRODUCTOS MINERALES NO METÁLICOS</t>
  </si>
  <si>
    <t>2.4.2.1</t>
  </si>
  <si>
    <t>CEMENTO Y PRODUCTOS DE CONCRETO</t>
  </si>
  <si>
    <t>2.4.3.1</t>
  </si>
  <si>
    <t>CAL, YESO Y PRODUCTOS DE YESO</t>
  </si>
  <si>
    <t>2.4.4.1</t>
  </si>
  <si>
    <t>MADERA Y PRODUCTOS DE MADERA</t>
  </si>
  <si>
    <t>2.4.6.1</t>
  </si>
  <si>
    <t>MATERIAL ELÉCTRICO Y ELECTRÓNICO</t>
  </si>
  <si>
    <t>2.4.7.1</t>
  </si>
  <si>
    <t>ARTÍCULOS METÁLICOS PARA LA CONSTRUCCIÓN</t>
  </si>
  <si>
    <t>2.4.8.1</t>
  </si>
  <si>
    <t>MATERIALES COMPLEMENTARIOS</t>
  </si>
  <si>
    <t>2.4.9.1</t>
  </si>
  <si>
    <t>OTROS MATERIALES Y ART.D/CONST.Y REPAR.</t>
  </si>
  <si>
    <t>2.5.2.1</t>
  </si>
  <si>
    <t>FERTILIZANTES, PESTIC.Y OTROS AGROQ.</t>
  </si>
  <si>
    <t>2.5.3.1</t>
  </si>
  <si>
    <t>MEDICINAS Y PRODUCTOS FARMACÉUTICOS</t>
  </si>
  <si>
    <t>2.5.4.1</t>
  </si>
  <si>
    <t>MATERIALES, ACCES.Y SUMIN.MÉDICOS</t>
  </si>
  <si>
    <t>2.5.6.1</t>
  </si>
  <si>
    <t>FIBRAS SINT.HULES, PLÁST.Y DERIVADOS</t>
  </si>
  <si>
    <t>2.5.9.1</t>
  </si>
  <si>
    <t>OTROS PRODUCTOS QUÍMICOS</t>
  </si>
  <si>
    <t>2.6.1.1</t>
  </si>
  <si>
    <t>COMBUSTIBLES, LUBRICANTES Y ADITIVOS</t>
  </si>
  <si>
    <t>2.7.1.1</t>
  </si>
  <si>
    <t>VESTUARIO Y UNIFORMES</t>
  </si>
  <si>
    <t>2.7.2.1</t>
  </si>
  <si>
    <t>PRENDAS DE SEG. Y PROT. PERSONAL</t>
  </si>
  <si>
    <t>2.7.3.1</t>
  </si>
  <si>
    <t>ARTÍCULOS DEPORTIVOS</t>
  </si>
  <si>
    <t>2.7.4.1</t>
  </si>
  <si>
    <t>PRODUCTOS TEXTILES</t>
  </si>
  <si>
    <t>2.7.5.1</t>
  </si>
  <si>
    <t>BLANC.Y OTROS PROD.TEXT.EXC.PREND.D/VES.</t>
  </si>
  <si>
    <t>2.8.2.1</t>
  </si>
  <si>
    <t>MATERIALES DE SEGURIDAD PÚBLICA</t>
  </si>
  <si>
    <t>2.8.3.1</t>
  </si>
  <si>
    <t>PRENDAS D/PROT.P/SEG. PÚB.Y NACIONAL</t>
  </si>
  <si>
    <t>2.9.1.1</t>
  </si>
  <si>
    <t>HERRAMIENTAS MENORES</t>
  </si>
  <si>
    <t>2.9.2.1</t>
  </si>
  <si>
    <t>REFACCIONES Y ACCES. MEN. D/EDIFICIOS</t>
  </si>
  <si>
    <t>2.9.4.1</t>
  </si>
  <si>
    <t>REF.Y ACC.MEN.EQPO D/CÓMP.Y TEC. D/INF.</t>
  </si>
  <si>
    <t>2.9.7.1</t>
  </si>
  <si>
    <t>REFACCIONES Y ACC.MEN.EQPO DEF.Y SEG.</t>
  </si>
  <si>
    <t>2.9.8.1</t>
  </si>
  <si>
    <t>REFACCIONES Y ACC. MEN.D/MAQ.Y OTROS EQ.</t>
  </si>
  <si>
    <t>3.1.1.1</t>
  </si>
  <si>
    <t>ENERGÍA ELÉCTRICA</t>
  </si>
  <si>
    <t>3.1.2.1</t>
  </si>
  <si>
    <t>GAS</t>
  </si>
  <si>
    <t>3.1.4.1</t>
  </si>
  <si>
    <t>TELEFONÍA TRADICIONAL</t>
  </si>
  <si>
    <t>3.1.7.1</t>
  </si>
  <si>
    <t>SERVICIOS DE ACCESO DE INTERNET, REDES</t>
  </si>
  <si>
    <t>Y PROCESAMIENTO DE INFORMACIÓN</t>
  </si>
  <si>
    <t>3.1.8.1</t>
  </si>
  <si>
    <t>SERVICIOS POSTALES Y TELEGRÁFICOS</t>
  </si>
  <si>
    <t>3.2.3.1</t>
  </si>
  <si>
    <t>ARRENDAMIENTO DE MOBILIARIO Y EQUIPO DE</t>
  </si>
  <si>
    <t>ADMINISTRACIÓN, EDUCACIONAL Y RECREATIVO</t>
  </si>
  <si>
    <t>3.2.5.1</t>
  </si>
  <si>
    <t>ARRENDAMIENTO DE EQUIPO DE TRANSPORTE</t>
  </si>
  <si>
    <t>3.2.6.1</t>
  </si>
  <si>
    <t>ARRENDAMIENTO DE MAQUINARIA, OTROS</t>
  </si>
  <si>
    <t>EQUIPOS Y HERRAMIENTAS</t>
  </si>
  <si>
    <t>3.2.7.1</t>
  </si>
  <si>
    <t>ARRENDAMIENTO DE ACTIVOS INTANGIBLES</t>
  </si>
  <si>
    <t>3.2.9.1</t>
  </si>
  <si>
    <t>OTROS ARRENDAMIENTOS</t>
  </si>
  <si>
    <t>3.3.1.1</t>
  </si>
  <si>
    <t>SERVICIOS LEGALES, DE CONTABILIDAD,</t>
  </si>
  <si>
    <t>AUDITORÍA Y RELACIONADOS</t>
  </si>
  <si>
    <t>3.3.4.1</t>
  </si>
  <si>
    <t>SERVICIOS DE CAPACITACIÓN</t>
  </si>
  <si>
    <t>3.3.6.1</t>
  </si>
  <si>
    <t>SERVICIOS DE APOYO ADMINISTRATIVO,</t>
  </si>
  <si>
    <t>TRADUCCIÓN, FOTOCOPIADO E IMPRESIÓN</t>
  </si>
  <si>
    <t>3.3.9.1</t>
  </si>
  <si>
    <t>SERVICIOS PROFESIONALES, CIENTÍFICOS Y</t>
  </si>
  <si>
    <t>TÉCNICOS INTEGRALES</t>
  </si>
  <si>
    <t>3.4.1.1</t>
  </si>
  <si>
    <t>SERVICIOS FINANCIEROS Y BANCARIOS</t>
  </si>
  <si>
    <t>3.4.5.1</t>
  </si>
  <si>
    <t>SEGUROS DE BIENES PATRIMONIALES</t>
  </si>
  <si>
    <t>3.5.1.1</t>
  </si>
  <si>
    <t>CONSERVACIÓN Y MANTENIMIENTO MENOR DE</t>
  </si>
  <si>
    <t>INMUEBLES</t>
  </si>
  <si>
    <t>3.5.3.1</t>
  </si>
  <si>
    <t>INSTALACIÓN,</t>
  </si>
  <si>
    <t> REPARACIÓN Y MANTENIMIENTO DE EQUIPO DE</t>
  </si>
  <si>
    <t> CÓMPUTO Y TECNOLOGÍAS DE LA INFORMACIÓN</t>
  </si>
  <si>
    <t>3.5.4.1</t>
  </si>
  <si>
    <t> REPARACIÓN Y MANTENIMIENTO DE EQUIPO E </t>
  </si>
  <si>
    <t>INSTRUMENTAL MÉDICO Y DE LABORATORIO</t>
  </si>
  <si>
    <t>3.5.5.1</t>
  </si>
  <si>
    <t>REPARACIÓN Y MANTENIMIENTO DE EQUIPO DE</t>
  </si>
  <si>
    <t>TRANSPORTE</t>
  </si>
  <si>
    <t>3.5.7.1</t>
  </si>
  <si>
    <t>INSTALACIÓN, REPARACIÓN Y MANTENIMIENTO</t>
  </si>
  <si>
    <t>DE MAQUINARIA, OTROS EQUIPOS Y</t>
  </si>
  <si>
    <t>HERRAMIENTA</t>
  </si>
  <si>
    <t>3.5.8.1</t>
  </si>
  <si>
    <t>SERVICIOS DE LIMPIEZA Y MANEJO DE</t>
  </si>
  <si>
    <t>DESECHOS</t>
  </si>
  <si>
    <t>3.5.9.1</t>
  </si>
  <si>
    <t>SERVICIOS DE JARDINERÍA Y FUMIGACIÓN</t>
  </si>
  <si>
    <t>3.6.1.1</t>
  </si>
  <si>
    <t>DIFUSIÓN POR RADIO,</t>
  </si>
  <si>
    <t> TELEVISIÓN Y OTROS MEDIOS DE MENSAJES S</t>
  </si>
  <si>
    <t>OBRE PROGRAM. Y ACTIVID. GUBERNAMENTALES</t>
  </si>
  <si>
    <t>3.7.5.1</t>
  </si>
  <si>
    <t>VIÁTICOS EN EL PAÍS</t>
  </si>
  <si>
    <t>3.8.2.1</t>
  </si>
  <si>
    <t>GASTOS DE ORDEN SOCIAL Y CULTURAL</t>
  </si>
  <si>
    <t>3.9.2.1</t>
  </si>
  <si>
    <t>IMPUESTOS Y DERECHOS</t>
  </si>
  <si>
    <t>3.9.8.1</t>
  </si>
  <si>
    <t>IMPUESTO SOBRE NÓMINAS Y OTROS QUE SE</t>
  </si>
  <si>
    <t>DERIVEN DE UNA RELACIÓN LABORAL</t>
  </si>
  <si>
    <t>4.4.1.1</t>
  </si>
  <si>
    <t>AYUDAS SOCIALES A PERSONAS</t>
  </si>
  <si>
    <t>4.4.3.1</t>
  </si>
  <si>
    <t>AYUDAS SOCIALES A INSTITUCIONES DE</t>
  </si>
  <si>
    <t>ENSEÑANZA</t>
  </si>
  <si>
    <t>4.4.5.1</t>
  </si>
  <si>
    <t>AYUDAS SOCIALES A INSTITUCIONES SIN</t>
  </si>
  <si>
    <t>FINES DE LUCRO</t>
  </si>
  <si>
    <t>5.1.1.1</t>
  </si>
  <si>
    <t>MUEBLES DE OFICINA Y ESTANTERÍA</t>
  </si>
  <si>
    <t>5.1.5.1</t>
  </si>
  <si>
    <t>EQUIPO DE CÓMP.Y D/TECN.D/LA INFORMACIÓN</t>
  </si>
  <si>
    <t>5.1.9.1</t>
  </si>
  <si>
    <t>OTROS MOBILIARIOS Y EQPOS DE ADMÓN</t>
  </si>
  <si>
    <t>5.2.1.1</t>
  </si>
  <si>
    <t>EQUIPOS Y APARATOS AUDIOVISUALES</t>
  </si>
  <si>
    <t>5.2.3.1</t>
  </si>
  <si>
    <t>CÁMARAS FOTOGRÁFICAS Y DE VIDEO</t>
  </si>
  <si>
    <t>5.4.1.1</t>
  </si>
  <si>
    <t>VEHÍCULOS Y EQUIPO TERRESTRE</t>
  </si>
  <si>
    <t>5.4.3.1</t>
  </si>
  <si>
    <t>EQUIPO AEROESPACIAL</t>
  </si>
  <si>
    <t>5.5.1.1</t>
  </si>
  <si>
    <t>EQUIPO DE DEFENSA Y SEGURIDAD</t>
  </si>
  <si>
    <t>5.6.6.1</t>
  </si>
  <si>
    <t>EQPOS D/GENER.ELÉCT.APAR.Y ACCES.ELÉCT.</t>
  </si>
  <si>
    <t>5.6.7.1</t>
  </si>
  <si>
    <t>HERRAMIENTAS Y MÁQUINAS - HERRAMIENTA</t>
  </si>
  <si>
    <t>6.1.4.2</t>
  </si>
  <si>
    <t>CONST.OBRAS D/URBAN.P/LA DOT.D/SERV.</t>
  </si>
  <si>
    <t>6.2.2.2</t>
  </si>
  <si>
    <t>CONSTRUCCIÓN NUEVA P/EDIFIC.N/HABIT.</t>
  </si>
  <si>
    <t>Número</t>
  </si>
  <si>
    <t>Nombre</t>
  </si>
  <si>
    <t>Aprobado</t>
  </si>
  <si>
    <t>Modificado</t>
  </si>
  <si>
    <t>Comprometido</t>
  </si>
  <si>
    <t>Devengado</t>
  </si>
  <si>
    <t>Ejercido</t>
  </si>
  <si>
    <t>Pagado</t>
  </si>
  <si>
    <t>Precompromisos     _x0007__x0007_</t>
  </si>
  <si>
    <t>-----------------</t>
  </si>
  <si>
    <t>----------------------------------------</t>
  </si>
  <si>
    <t>------------------ _x0007__x0007_+</t>
  </si>
  <si>
    <t>2.9.3.1</t>
  </si>
  <si>
    <t>REF.Y ACC.MEN.MOB.EQPO D/ADM.EDUC.Y REC.</t>
  </si>
  <si>
    <t>2.9.5.1</t>
  </si>
  <si>
    <t>REF.Y ACC.MEN.D/EQPO E INST.MÉD.Y D/LAB.</t>
  </si>
  <si>
    <t>2.9.6.1</t>
  </si>
  <si>
    <t>REFACCIONES Y ACCES.MEN.D/EQPO D/TRANSP.</t>
  </si>
  <si>
    <t>2.9.9.1</t>
  </si>
  <si>
    <t>REFAC.Y OTROS ACC.MEN.OTROS BIEN.MUEB.</t>
  </si>
  <si>
    <t>3.1.3.1</t>
  </si>
  <si>
    <t>AGUA</t>
  </si>
  <si>
    <t>3.1.5.1</t>
  </si>
  <si>
    <t>TELEFONÍA CELULAR</t>
  </si>
  <si>
    <t>3.3.2.1</t>
  </si>
  <si>
    <t>SERVICIOS DE DISEÑO, ARQUITECTURA,</t>
  </si>
  <si>
    <t>INGENIERÍA Y ACTIVIDADES RELACIONADAS</t>
  </si>
  <si>
    <t>3.6.4.1</t>
  </si>
  <si>
    <t>SERVICIOS DE REVELADO DE FOTOGRAFÍAS</t>
  </si>
  <si>
    <t>3.6.9.1</t>
  </si>
  <si>
    <t>OTROS SERVICIOS DE INFORMACIÓN</t>
  </si>
  <si>
    <t>3.7.2.1</t>
  </si>
  <si>
    <t>PASAJES TERRESTRES</t>
  </si>
  <si>
    <t>3.8.1.1</t>
  </si>
  <si>
    <t>GASTOS DE CEREMONIAL</t>
  </si>
  <si>
    <t>5.6.5.1</t>
  </si>
  <si>
    <t>EQUIPO DE COMUN.Y TELECOMUNICACIÓN</t>
  </si>
  <si>
    <t>6.1.2.3</t>
  </si>
  <si>
    <t>AMP. Y REHABILITACIÓN D/L CONST.N/HABIT.</t>
  </si>
  <si>
    <t>6.1.4.3</t>
  </si>
  <si>
    <t>AMP.D/REHABILIT.D/OBR D/URBANIZACIÓN</t>
  </si>
  <si>
    <t>6.2.2.3</t>
  </si>
  <si>
    <t>AMP. Y REHAB.D/LAS CONSTRUC.N/HABITAC.</t>
  </si>
  <si>
    <t>==================</t>
  </si>
  <si>
    <t>MUNICIPIO DE YAUHQUEMEHCAN TLAXCALA</t>
  </si>
  <si>
    <t>RFC: MYT-850101-A88</t>
  </si>
  <si>
    <t>COMPORTAMIENTO PRESUPUESTARIO DE EGRESOS A MARZO 2024</t>
  </si>
  <si>
    <t>===============</t>
  </si>
  <si>
    <t>SALDO: _x0007__x0007_</t>
  </si>
  <si>
    <t>ACTIVO</t>
  </si>
  <si>
    <t>EFECTIVO</t>
  </si>
  <si>
    <t>BANCOS/TESORERÍA</t>
  </si>
  <si>
    <t>DEPÓSITOS DE FONDOS DE TERCEROS EN</t>
  </si>
  <si>
    <t>GARANTÍA Y/O ADMINISTRACIÓN</t>
  </si>
  <si>
    <t>CUENTAS POR COBRAR A CORTO PLAZO</t>
  </si>
  <si>
    <t>DEUDORES DIVERSOS POR COBRAR A CORTO</t>
  </si>
  <si>
    <t>PLAZO</t>
  </si>
  <si>
    <t>INGRESOS POR RECUPERAR A CORTO PLAZO</t>
  </si>
  <si>
    <t>PRÉSTAMOS OTORGADOS A CORTO PLAZO</t>
  </si>
  <si>
    <t>OTROS DERECHOS A RECIBIR EFECTIVO O</t>
  </si>
  <si>
    <t>EQUIVALENTES A CORTO PLAZO</t>
  </si>
  <si>
    <t>ANTICIPO A PROVEEDORES POR ADQUISICIÓN</t>
  </si>
  <si>
    <t>BIENES Y PRESTACIÓN DE SERV A C/ PLAZO</t>
  </si>
  <si>
    <t>ANTICIPO A PROVEEDORES POR ADQ DE</t>
  </si>
  <si>
    <t>BIENES INMUEBLES Y MUEBLES A C/ PLAZO</t>
  </si>
  <si>
    <t>DE BIENES INTANGIBLES A CORTO PLAZO</t>
  </si>
  <si>
    <t>ANTICIPO A CONTRATISTAS POR OBRAS</t>
  </si>
  <si>
    <t>PÚBLICAS A CORTO PLAZO</t>
  </si>
  <si>
    <t>ALMACÉN DE MATERIALES Y SUMINISTROS DE</t>
  </si>
  <si>
    <t>CONSUMO</t>
  </si>
  <si>
    <t>TERRENOS</t>
  </si>
  <si>
    <t>EDIFICIOS NO HABITACIONALES</t>
  </si>
  <si>
    <t>CONSTRUCCIONES EN PROCESO EN BIENES DE</t>
  </si>
  <si>
    <t>DOMINIO PÚBLICO</t>
  </si>
  <si>
    <t>CONSTRUCCIONES EN PROCESO EN BIENES</t>
  </si>
  <si>
    <t>PROPIOS</t>
  </si>
  <si>
    <t>MOBILIARIO Y EQUIPO DE ADMINISTRACIÓN</t>
  </si>
  <si>
    <t>MOBILIARIO Y EQUIPO EDUCACIONAL Y</t>
  </si>
  <si>
    <t>RECREATIVO</t>
  </si>
  <si>
    <t>EQUIPO E INSTRUMENTAL MÉDICO Y DE</t>
  </si>
  <si>
    <t>LABORATORIO</t>
  </si>
  <si>
    <t>VEHICULOS Y EQUIPO DE TRANSPORTE</t>
  </si>
  <si>
    <t>MAQUINARIA, OTROS EQUIPOS Y HERRAMIENTAS</t>
  </si>
  <si>
    <t>COLECCIONES, OBRAS DE ARTE Y OBJETOS</t>
  </si>
  <si>
    <t>VALIOSOS</t>
  </si>
  <si>
    <t>SOFTWARE</t>
  </si>
  <si>
    <t>LICENCIAS</t>
  </si>
  <si>
    <t>==========</t>
  </si>
  <si>
    <t>================================================</t>
  </si>
  <si>
    <t>TOTAL DE ACTIVO.........................</t>
  </si>
  <si>
    <t>.    136,624,827.09</t>
  </si>
  <si>
    <t>PASIVO</t>
  </si>
  <si>
    <t>SERVICIOS PERSONALES POR PAGAR A CORTO</t>
  </si>
  <si>
    <t>PROVEEDORES POR PAGAR A CORTO PLAZO</t>
  </si>
  <si>
    <t>CONTRATISTAS POR OBRAS PÚBLICAS POR</t>
  </si>
  <si>
    <t>PAGAR A CORTO PLAZO</t>
  </si>
  <si>
    <t>TRANSFERENCIAS OTORGADAS POR PAGAR A</t>
  </si>
  <si>
    <t>CORTO PLAZO</t>
  </si>
  <si>
    <t>RETENCIONES Y CONTRIBUCIONES POR PAGAR</t>
  </si>
  <si>
    <t>A CORTO PLAZO</t>
  </si>
  <si>
    <t>DOCUMENTOS COMERCIALES POR PAGAR A</t>
  </si>
  <si>
    <t>DOCUMENTOS CON CONTRATISTAS POR OBRAS</t>
  </si>
  <si>
    <t>PÚBLICAS POR PAGAR A CORTO PLAZO</t>
  </si>
  <si>
    <t>OTROS DOCUMENTOS POR PAGAR A CORTO PLAZO</t>
  </si>
  <si>
    <t>SUMA EL PASIVO</t>
  </si>
  <si>
    <t>PATRIMONIO</t>
  </si>
  <si>
    <t>RESULTADO DEL EJERCICIO 2008</t>
  </si>
  <si>
    <t>RESULTADO DEL EJERCICIO 2012</t>
  </si>
  <si>
    <t>RESULTADO DEL EJERCICIO 2013</t>
  </si>
  <si>
    <t>RESULTADOS DE ADMINISTRACIÓN 2014-2016</t>
  </si>
  <si>
    <t>RESULTADOS DE ADMINISTRACIÓN 2017-2021</t>
  </si>
  <si>
    <t>322A</t>
  </si>
  <si>
    <t>RESULTADOS DE ADMINISTRACIÓN 2021-2024</t>
  </si>
  <si>
    <t>REMANENTE DEL PERIODO:</t>
  </si>
  <si>
    <t>SUMA EL PATRIMONIO</t>
  </si>
  <si>
    <t>TOTAL DE PASIVO MAS PATRIMONIO..........</t>
  </si>
  <si>
    <t>CUENTAS DE ORDEN DEUDORAS</t>
  </si>
  <si>
    <t>LEY DE INGRESOS ESTIMADA</t>
  </si>
  <si>
    <t>PRESUPUESTO DE EGRESOS POR EJERCER</t>
  </si>
  <si>
    <t>REDUCCIONES Y MODIFICACIONES NEGATIVAS</t>
  </si>
  <si>
    <t>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</si>
  <si>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</si>
  <si>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</si>
  <si>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</si>
  <si>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</si>
  <si>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TOTAL DE ORDEN DEUDORAS.................</t>
  </si>
  <si>
    <t>.    295,333,430.05</t>
  </si>
  <si>
    <t>CUENTAS DE ORDEN ACREEDORAS</t>
  </si>
  <si>
    <t>LEY DE INGRESOS POR EJECUTAR</t>
  </si>
  <si>
    <t>LEY DE INGRESOS DEVENGADA</t>
  </si>
  <si>
    <t>LEY DE INGRESOS RECAUDADA</t>
  </si>
  <si>
    <t>PRESUPUESTO DE EGRESOS APROBADO</t>
  </si>
  <si>
    <t>AMPLIACIONES Y MODIFICACIONES POSITIVAS</t>
  </si>
  <si>
    <t>TOTAL DE ORDEN ACREEDORAS...............</t>
  </si>
  <si>
    <t>ESTADO DE SITUACION FINANCIERA A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</si>
</sst>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rgb="FF000000"/>
      <name val="Courier New"/>
      <family val="3"/>
    </font>
    <font>
      <sz val="10"/>
      <color rgb="FF000000"/>
      <name val="Courier New"/>
      <family val="3"/>
    </font>
    <font>
      <sz val="10"/>
      <color theme="1"/>
      <name val="Courier New"/>
      <family val="3"/>
    </font>
    <font>
      <sz val="11"/>
      <color theme="1"/>
      <name val="Courier New"/>
      <family val="3"/>
    </font>
    <font>
      <b/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horizontal="center" vertical="top"/>
    </xf>
  </cellStyleXfs>
  <cellXfs count="10">
    <xf numFmtId="0" fontId="0" fillId="0" borderId="0" xfId="0"/>
    <xf numFmtId="0" fontId="2" fillId="0" borderId="0" xfId="1" quotePrefix="1" applyFont="1" applyAlignment="1">
      <alignment horizontal="center" vertical="top"/>
    </xf>
    <xf numFmtId="0" fontId="3" fillId="0" borderId="0" xfId="0" applyFont="1" applyAlignment="1">
      <alignment wrapText="1"/>
    </xf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/>
    <xf numFmtId="0" fontId="4" fillId="0" borderId="0" xfId="0" quotePrefix="1" applyFont="1"/>
    <xf numFmtId="0" fontId="2" fillId="0" borderId="0" xfId="1" quotePrefix="1" applyFont="1" applyAlignment="1">
      <alignment horizontal="center" vertical="top"/>
    </xf>
    <xf numFmtId="0" fontId="4" fillId="0" borderId="0" xfId="0" applyFont="1" applyAlignment="1">
      <alignment horizontal="right"/>
    </xf>
    <xf numFmtId="0" fontId="2" fillId="0" borderId="0" xfId="1" quotePrefix="1" applyFont="1" applyAlignment="1">
      <alignment vertical="top"/>
    </xf>
  </cellXfs>
  <cellStyles count="2">
    <cellStyle name="Normal" xfId="0" builtinId="0"/>
    <cellStyle name="S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workbookViewId="0">
      <selection sqref="A1:I2"/>
    </sheetView>
  </sheetViews>
  <sheetFormatPr baseColWidth="10" defaultRowHeight="15" x14ac:dyDescent="0.25"/>
  <cols>
    <col min="1" max="1" width="11.42578125" style="3"/>
    <col min="2" max="2" width="44.5703125" style="3" bestFit="1" customWidth="1"/>
    <col min="3" max="3" width="19.42578125" style="3" bestFit="1" customWidth="1"/>
    <col min="4" max="8" width="19.140625" style="3" bestFit="1" customWidth="1"/>
    <col min="9" max="9" width="20.42578125" style="3" bestFit="1" customWidth="1"/>
    <col min="10" max="16384" width="11.42578125" style="3"/>
  </cols>
  <sheetData>
    <row r="1" spans="1:9" s="2" customFormat="1" ht="13.5" x14ac:dyDescent="0.25">
      <c r="A1" s="1" t="s">
        <v>263</v>
      </c>
      <c r="B1" s="1"/>
      <c r="C1" s="1"/>
      <c r="D1" s="1"/>
      <c r="E1" s="1"/>
      <c r="F1" s="1"/>
      <c r="G1" s="1"/>
      <c r="H1" s="1"/>
      <c r="I1" s="1"/>
    </row>
    <row r="2" spans="1:9" s="2" customFormat="1" ht="13.5" x14ac:dyDescent="0.25">
      <c r="A2" s="1" t="s">
        <v>264</v>
      </c>
      <c r="B2" s="1"/>
      <c r="C2" s="1"/>
      <c r="D2" s="1"/>
      <c r="E2" s="1"/>
      <c r="F2" s="1"/>
      <c r="G2" s="1"/>
      <c r="H2" s="1"/>
      <c r="I2" s="1"/>
    </row>
    <row r="3" spans="1:9" s="2" customFormat="1" ht="13.5" x14ac:dyDescent="0.25">
      <c r="A3" s="1" t="s">
        <v>265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3" t="s">
        <v>219</v>
      </c>
      <c r="B4" s="3" t="s">
        <v>220</v>
      </c>
      <c r="C4" s="3" t="s">
        <v>221</v>
      </c>
      <c r="D4" s="3" t="s">
        <v>222</v>
      </c>
      <c r="E4" s="3" t="s">
        <v>223</v>
      </c>
      <c r="F4" s="3" t="s">
        <v>224</v>
      </c>
      <c r="G4" s="3" t="s">
        <v>225</v>
      </c>
      <c r="H4" s="3" t="s">
        <v>226</v>
      </c>
      <c r="I4" s="3" t="s">
        <v>227</v>
      </c>
    </row>
    <row r="5" spans="1:9" x14ac:dyDescent="0.25">
      <c r="A5" s="3" t="s">
        <v>228</v>
      </c>
      <c r="B5" s="3" t="s">
        <v>229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230</v>
      </c>
    </row>
    <row r="6" spans="1:9" x14ac:dyDescent="0.25">
      <c r="A6" s="3" t="s">
        <v>1</v>
      </c>
      <c r="B6" s="3" t="s">
        <v>2</v>
      </c>
      <c r="C6" s="4">
        <v>3189553.2</v>
      </c>
      <c r="D6" s="4">
        <v>3322451.42</v>
      </c>
      <c r="E6" s="4">
        <v>797389.32</v>
      </c>
      <c r="F6" s="4">
        <v>797389.32</v>
      </c>
      <c r="G6" s="4">
        <v>797389.32</v>
      </c>
      <c r="H6" s="4">
        <v>797389.32</v>
      </c>
      <c r="I6" s="4">
        <v>797389.32</v>
      </c>
    </row>
    <row r="7" spans="1:9" x14ac:dyDescent="0.25">
      <c r="A7" s="3" t="s">
        <v>3</v>
      </c>
      <c r="B7" s="3" t="s">
        <v>4</v>
      </c>
      <c r="C7" s="4">
        <v>5598074.6399999997</v>
      </c>
      <c r="D7" s="4">
        <v>5831327.7199999997</v>
      </c>
      <c r="E7" s="4">
        <v>1399518.48</v>
      </c>
      <c r="F7" s="4">
        <v>1399518.48</v>
      </c>
      <c r="G7" s="4">
        <v>1399518.48</v>
      </c>
      <c r="H7" s="4">
        <v>1399518.48</v>
      </c>
      <c r="I7" s="4">
        <v>1399518.48</v>
      </c>
    </row>
    <row r="8" spans="1:9" x14ac:dyDescent="0.25">
      <c r="A8" s="3" t="s">
        <v>5</v>
      </c>
      <c r="B8" s="3" t="s">
        <v>6</v>
      </c>
      <c r="C8" s="4">
        <v>39458771.759999998</v>
      </c>
      <c r="D8" s="4">
        <v>41313344.450000003</v>
      </c>
      <c r="E8" s="4">
        <v>8948245.5</v>
      </c>
      <c r="F8" s="4">
        <v>8948245.5</v>
      </c>
      <c r="G8" s="4">
        <v>8948245.5</v>
      </c>
      <c r="H8" s="4">
        <v>8947860.0600000005</v>
      </c>
      <c r="I8" s="4">
        <v>8948245.5</v>
      </c>
    </row>
    <row r="9" spans="1:9" x14ac:dyDescent="0.25">
      <c r="A9" s="3" t="s">
        <v>7</v>
      </c>
      <c r="B9" s="3" t="s">
        <v>8</v>
      </c>
      <c r="C9" s="4">
        <v>1323298.8</v>
      </c>
      <c r="D9" s="4">
        <v>1366866.9</v>
      </c>
      <c r="E9" s="4">
        <v>261408.6</v>
      </c>
      <c r="F9" s="4">
        <v>261408.6</v>
      </c>
      <c r="G9" s="4">
        <v>261408.6</v>
      </c>
      <c r="H9" s="4">
        <v>261408.6</v>
      </c>
      <c r="I9" s="4">
        <v>261408.6</v>
      </c>
    </row>
    <row r="10" spans="1:9" x14ac:dyDescent="0.25">
      <c r="A10" s="3" t="s">
        <v>9</v>
      </c>
      <c r="B10" s="3" t="s">
        <v>10</v>
      </c>
      <c r="C10" s="4">
        <v>45923.040000000001</v>
      </c>
      <c r="D10" s="4">
        <v>47343.69</v>
      </c>
      <c r="E10" s="4">
        <v>8523.9</v>
      </c>
      <c r="F10" s="4">
        <v>8523.9</v>
      </c>
      <c r="G10" s="4">
        <v>8523.9</v>
      </c>
      <c r="H10" s="4">
        <v>8523.9</v>
      </c>
      <c r="I10" s="4">
        <v>8523.9</v>
      </c>
    </row>
    <row r="11" spans="1:9" x14ac:dyDescent="0.25">
      <c r="A11" s="3" t="s">
        <v>11</v>
      </c>
      <c r="B11" s="3" t="s">
        <v>12</v>
      </c>
      <c r="C11" s="4">
        <v>75666.36</v>
      </c>
      <c r="D11" s="4">
        <v>75666.36</v>
      </c>
      <c r="E11" s="4">
        <v>37833.21</v>
      </c>
      <c r="F11" s="4">
        <v>37833.21</v>
      </c>
      <c r="G11" s="4">
        <v>37833.21</v>
      </c>
      <c r="H11" s="4">
        <v>37833.21</v>
      </c>
      <c r="I11" s="4">
        <v>37833.21</v>
      </c>
    </row>
    <row r="12" spans="1:9" x14ac:dyDescent="0.25">
      <c r="A12" s="3" t="s">
        <v>13</v>
      </c>
      <c r="B12" s="3" t="s">
        <v>14</v>
      </c>
      <c r="C12" s="4">
        <v>1972938.58</v>
      </c>
      <c r="D12" s="4">
        <v>1972938.58</v>
      </c>
      <c r="E12" s="4">
        <v>593994.32999999996</v>
      </c>
      <c r="F12" s="4">
        <v>593994.32999999996</v>
      </c>
      <c r="G12" s="4">
        <v>593994.32999999996</v>
      </c>
      <c r="H12" s="4">
        <v>593994.32999999996</v>
      </c>
      <c r="I12" s="4">
        <v>593994.32999999996</v>
      </c>
    </row>
    <row r="13" spans="1:9" x14ac:dyDescent="0.25">
      <c r="A13" s="3" t="s">
        <v>15</v>
      </c>
      <c r="B13" s="3" t="s">
        <v>16</v>
      </c>
      <c r="C13" s="4">
        <v>117626.56</v>
      </c>
      <c r="D13" s="4">
        <v>117626.56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5">
      <c r="A14" s="3" t="s">
        <v>17</v>
      </c>
      <c r="B14" s="3" t="s">
        <v>18</v>
      </c>
      <c r="C14" s="4">
        <v>168147.47</v>
      </c>
      <c r="D14" s="4">
        <v>168147.47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5">
      <c r="A15" s="3" t="s">
        <v>19</v>
      </c>
      <c r="B15" s="3" t="s">
        <v>20</v>
      </c>
      <c r="C15" s="4">
        <v>4384307.96</v>
      </c>
      <c r="D15" s="4">
        <v>4384307.96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25">
      <c r="A16" s="3" t="s">
        <v>21</v>
      </c>
      <c r="B16" s="3" t="s">
        <v>22</v>
      </c>
      <c r="C16" s="4">
        <v>205846.48</v>
      </c>
      <c r="D16" s="4">
        <v>205846.48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s="3" t="s">
        <v>23</v>
      </c>
      <c r="B17" s="3" t="s">
        <v>24</v>
      </c>
      <c r="C17" s="4">
        <v>400000</v>
      </c>
      <c r="D17" s="4">
        <v>400000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25">
      <c r="A18" s="3" t="s">
        <v>25</v>
      </c>
      <c r="B18" s="3" t="s">
        <v>26</v>
      </c>
      <c r="C18" s="4">
        <v>700000</v>
      </c>
      <c r="D18" s="4">
        <v>863361.62</v>
      </c>
      <c r="E18" s="4">
        <v>382973.37</v>
      </c>
      <c r="F18" s="4">
        <v>382973.37</v>
      </c>
      <c r="G18" s="4">
        <v>382973.37</v>
      </c>
      <c r="H18" s="4">
        <v>382973.37</v>
      </c>
      <c r="I18" s="4">
        <v>382973.37</v>
      </c>
    </row>
    <row r="19" spans="1:9" x14ac:dyDescent="0.25">
      <c r="A19" s="3" t="s">
        <v>27</v>
      </c>
      <c r="B19" s="3" t="s">
        <v>28</v>
      </c>
      <c r="C19" s="4">
        <v>25000</v>
      </c>
      <c r="D19" s="4">
        <v>25000</v>
      </c>
      <c r="E19" s="4">
        <v>4411.1000000000004</v>
      </c>
      <c r="F19" s="4">
        <v>4411.1000000000004</v>
      </c>
      <c r="G19" s="3">
        <v>0</v>
      </c>
      <c r="H19" s="3">
        <v>0</v>
      </c>
      <c r="I19" s="4">
        <v>4411.1000000000004</v>
      </c>
    </row>
    <row r="20" spans="1:9" x14ac:dyDescent="0.25">
      <c r="A20" s="3" t="s">
        <v>29</v>
      </c>
      <c r="B20" s="3" t="s">
        <v>30</v>
      </c>
      <c r="C20" s="4">
        <v>7150</v>
      </c>
      <c r="D20" s="4">
        <v>7150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25">
      <c r="B21" s="3" t="s">
        <v>31</v>
      </c>
    </row>
    <row r="22" spans="1:9" x14ac:dyDescent="0.25">
      <c r="A22" s="3" t="s">
        <v>32</v>
      </c>
      <c r="B22" s="3" t="s">
        <v>33</v>
      </c>
      <c r="C22" s="4">
        <v>184800</v>
      </c>
      <c r="D22" s="4">
        <v>191070</v>
      </c>
      <c r="E22" s="4">
        <v>37620</v>
      </c>
      <c r="F22" s="4">
        <v>37620</v>
      </c>
      <c r="G22" s="4">
        <v>37620</v>
      </c>
      <c r="H22" s="4">
        <v>37620</v>
      </c>
      <c r="I22" s="4">
        <v>37620</v>
      </c>
    </row>
    <row r="23" spans="1:9" x14ac:dyDescent="0.25">
      <c r="A23" s="3" t="s">
        <v>34</v>
      </c>
      <c r="B23" s="3" t="s">
        <v>35</v>
      </c>
      <c r="C23" s="4">
        <v>120347.87</v>
      </c>
      <c r="D23" s="4">
        <v>120347.87</v>
      </c>
      <c r="E23" s="4">
        <v>4400</v>
      </c>
      <c r="F23" s="4">
        <v>4400</v>
      </c>
      <c r="G23" s="4">
        <v>4400</v>
      </c>
      <c r="H23" s="4">
        <v>4400</v>
      </c>
      <c r="I23" s="4">
        <v>4400</v>
      </c>
    </row>
    <row r="24" spans="1:9" x14ac:dyDescent="0.25">
      <c r="A24" s="3" t="s">
        <v>36</v>
      </c>
      <c r="B24" s="3" t="s">
        <v>37</v>
      </c>
      <c r="C24" s="4">
        <v>25730.81</v>
      </c>
      <c r="D24" s="4">
        <v>25730.81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25">
      <c r="A25" s="3" t="s">
        <v>38</v>
      </c>
      <c r="B25" s="3" t="s">
        <v>39</v>
      </c>
      <c r="C25" s="4">
        <v>3213.1</v>
      </c>
      <c r="D25" s="4">
        <v>3213.1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ht="15.75" x14ac:dyDescent="0.3">
      <c r="C26" s="5">
        <f>SUM(C6:C25)</f>
        <v>58006396.629999988</v>
      </c>
      <c r="D26" s="5">
        <f t="shared" ref="D26:I26" si="0">SUM(D6:D25)</f>
        <v>60441740.989999995</v>
      </c>
      <c r="E26" s="5">
        <f t="shared" si="0"/>
        <v>12476317.810000001</v>
      </c>
      <c r="F26" s="5">
        <f t="shared" si="0"/>
        <v>12476317.810000001</v>
      </c>
      <c r="G26" s="5">
        <f t="shared" si="0"/>
        <v>12471906.710000001</v>
      </c>
      <c r="H26" s="5">
        <f t="shared" si="0"/>
        <v>12471521.27</v>
      </c>
      <c r="I26" s="5">
        <f t="shared" si="0"/>
        <v>12476317.810000001</v>
      </c>
    </row>
    <row r="27" spans="1:9" x14ac:dyDescent="0.25">
      <c r="C27" s="4"/>
      <c r="D27" s="4"/>
    </row>
    <row r="28" spans="1:9" x14ac:dyDescent="0.25">
      <c r="A28" s="3" t="s">
        <v>40</v>
      </c>
      <c r="B28" s="3" t="s">
        <v>41</v>
      </c>
      <c r="C28" s="4">
        <v>1192331.58</v>
      </c>
      <c r="D28" s="4">
        <v>1194773.5900000001</v>
      </c>
      <c r="E28" s="4">
        <v>288784.13</v>
      </c>
      <c r="F28" s="4">
        <v>288784.13</v>
      </c>
      <c r="G28" s="4">
        <v>288784.13</v>
      </c>
      <c r="H28" s="4">
        <v>288784.13</v>
      </c>
      <c r="I28" s="4">
        <v>288784.13</v>
      </c>
    </row>
    <row r="29" spans="1:9" x14ac:dyDescent="0.25">
      <c r="A29" s="3" t="s">
        <v>42</v>
      </c>
      <c r="B29" s="3" t="s">
        <v>43</v>
      </c>
      <c r="C29" s="4">
        <v>111100</v>
      </c>
      <c r="D29" s="4">
        <v>111100</v>
      </c>
      <c r="E29" s="4">
        <v>11190.31</v>
      </c>
      <c r="F29" s="4">
        <v>11190.31</v>
      </c>
      <c r="G29" s="4">
        <v>11190.31</v>
      </c>
      <c r="H29" s="4">
        <v>11190.31</v>
      </c>
      <c r="I29" s="4">
        <v>11190.31</v>
      </c>
    </row>
    <row r="30" spans="1:9" x14ac:dyDescent="0.25">
      <c r="A30" s="3" t="s">
        <v>44</v>
      </c>
      <c r="B30" s="3" t="s">
        <v>45</v>
      </c>
      <c r="C30" s="4">
        <v>934901.92</v>
      </c>
      <c r="D30" s="4">
        <v>949710.89</v>
      </c>
      <c r="E30" s="4">
        <v>323725.24</v>
      </c>
      <c r="F30" s="4">
        <v>323725.24</v>
      </c>
      <c r="G30" s="4">
        <v>323725.24</v>
      </c>
      <c r="H30" s="4">
        <v>323725.24</v>
      </c>
      <c r="I30" s="4">
        <v>323725.24</v>
      </c>
    </row>
    <row r="31" spans="1:9" x14ac:dyDescent="0.25">
      <c r="A31" s="3" t="s">
        <v>46</v>
      </c>
      <c r="B31" s="3" t="s">
        <v>47</v>
      </c>
      <c r="C31" s="4">
        <v>37980</v>
      </c>
      <c r="D31" s="4">
        <v>37980</v>
      </c>
      <c r="E31" s="4">
        <v>43800.21</v>
      </c>
      <c r="F31" s="4">
        <v>43800.21</v>
      </c>
      <c r="G31" s="4">
        <v>43800.21</v>
      </c>
      <c r="H31" s="4">
        <v>43800.21</v>
      </c>
      <c r="I31" s="4">
        <v>43800.21</v>
      </c>
    </row>
    <row r="32" spans="1:9" x14ac:dyDescent="0.25">
      <c r="A32" s="3" t="s">
        <v>48</v>
      </c>
      <c r="B32" s="3" t="s">
        <v>49</v>
      </c>
      <c r="C32" s="4">
        <v>175440</v>
      </c>
      <c r="D32" s="4">
        <v>179895.74</v>
      </c>
      <c r="E32" s="4">
        <v>32108.75</v>
      </c>
      <c r="F32" s="4">
        <v>32108.75</v>
      </c>
      <c r="G32" s="4">
        <v>32108.75</v>
      </c>
      <c r="H32" s="4">
        <v>32108.75</v>
      </c>
      <c r="I32" s="4">
        <v>32108.75</v>
      </c>
    </row>
    <row r="33" spans="1:9" x14ac:dyDescent="0.25">
      <c r="A33" s="3" t="s">
        <v>50</v>
      </c>
      <c r="B33" s="3" t="s">
        <v>51</v>
      </c>
      <c r="C33" s="4">
        <v>21700</v>
      </c>
      <c r="D33" s="4">
        <v>21700</v>
      </c>
      <c r="E33" s="4">
        <v>1868</v>
      </c>
      <c r="F33" s="4">
        <v>1868</v>
      </c>
      <c r="G33" s="4">
        <v>1868</v>
      </c>
      <c r="H33" s="4">
        <v>1868</v>
      </c>
      <c r="I33" s="4">
        <v>1868</v>
      </c>
    </row>
    <row r="34" spans="1:9" x14ac:dyDescent="0.25">
      <c r="A34" s="3" t="s">
        <v>52</v>
      </c>
      <c r="B34" s="3" t="s">
        <v>53</v>
      </c>
      <c r="C34" s="4">
        <v>434100</v>
      </c>
      <c r="D34" s="4">
        <v>461243</v>
      </c>
      <c r="E34" s="4">
        <v>112455.67999999999</v>
      </c>
      <c r="F34" s="4">
        <v>112455.67999999999</v>
      </c>
      <c r="G34" s="4">
        <v>112455.67999999999</v>
      </c>
      <c r="H34" s="4">
        <v>112455.67999999999</v>
      </c>
      <c r="I34" s="4">
        <v>112455.67999999999</v>
      </c>
    </row>
    <row r="35" spans="1:9" x14ac:dyDescent="0.25">
      <c r="A35" s="3" t="s">
        <v>54</v>
      </c>
      <c r="B35" s="3" t="s">
        <v>55</v>
      </c>
      <c r="C35" s="4">
        <v>2047080.76</v>
      </c>
      <c r="D35" s="4">
        <v>2085001.64</v>
      </c>
      <c r="E35" s="4">
        <v>382559.4</v>
      </c>
      <c r="F35" s="4">
        <v>382559.4</v>
      </c>
      <c r="G35" s="4">
        <v>382559.4</v>
      </c>
      <c r="H35" s="4">
        <v>382559.4</v>
      </c>
      <c r="I35" s="4">
        <v>382559.4</v>
      </c>
    </row>
    <row r="36" spans="1:9" x14ac:dyDescent="0.25">
      <c r="A36" s="3" t="s">
        <v>56</v>
      </c>
      <c r="B36" s="3" t="s">
        <v>57</v>
      </c>
      <c r="C36" s="4">
        <v>29700</v>
      </c>
      <c r="D36" s="4">
        <v>36872.400000000001</v>
      </c>
      <c r="E36" s="4">
        <v>11148.4</v>
      </c>
      <c r="F36" s="4">
        <v>11148.4</v>
      </c>
      <c r="G36" s="4">
        <v>11148.4</v>
      </c>
      <c r="H36" s="4">
        <v>11148.4</v>
      </c>
      <c r="I36" s="4">
        <v>11148.4</v>
      </c>
    </row>
    <row r="37" spans="1:9" x14ac:dyDescent="0.25">
      <c r="A37" s="3" t="s">
        <v>58</v>
      </c>
      <c r="B37" s="3" t="s">
        <v>59</v>
      </c>
      <c r="C37" s="4">
        <v>35753</v>
      </c>
      <c r="D37" s="4">
        <v>36287.01</v>
      </c>
      <c r="E37" s="4">
        <v>6700.56</v>
      </c>
      <c r="F37" s="4">
        <v>6700.56</v>
      </c>
      <c r="G37" s="4">
        <v>6700.56</v>
      </c>
      <c r="H37" s="4">
        <v>6700.56</v>
      </c>
      <c r="I37" s="4">
        <v>6700.56</v>
      </c>
    </row>
    <row r="38" spans="1:9" x14ac:dyDescent="0.25">
      <c r="A38" s="3" t="s">
        <v>60</v>
      </c>
      <c r="B38" s="3" t="s">
        <v>61</v>
      </c>
      <c r="C38" s="4">
        <v>3460</v>
      </c>
      <c r="D38" s="4">
        <v>3460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25">
      <c r="A39" s="3" t="s">
        <v>62</v>
      </c>
      <c r="B39" s="3" t="s">
        <v>63</v>
      </c>
      <c r="C39" s="4">
        <v>44580</v>
      </c>
      <c r="D39" s="4">
        <v>44580</v>
      </c>
      <c r="E39" s="4">
        <v>1539.9</v>
      </c>
      <c r="F39" s="4">
        <v>1539.9</v>
      </c>
      <c r="G39" s="4">
        <v>1539.9</v>
      </c>
      <c r="H39" s="4">
        <v>1539.9</v>
      </c>
      <c r="I39" s="4">
        <v>1539.9</v>
      </c>
    </row>
    <row r="40" spans="1:9" x14ac:dyDescent="0.25">
      <c r="A40" s="3" t="s">
        <v>64</v>
      </c>
      <c r="B40" s="3" t="s">
        <v>65</v>
      </c>
      <c r="C40" s="4">
        <v>78950</v>
      </c>
      <c r="D40" s="4">
        <v>80550</v>
      </c>
      <c r="E40" s="4">
        <v>25303.05</v>
      </c>
      <c r="F40" s="4">
        <v>25303.05</v>
      </c>
      <c r="G40" s="4">
        <v>25303.05</v>
      </c>
      <c r="H40" s="4">
        <v>25303.05</v>
      </c>
      <c r="I40" s="4">
        <v>25303.05</v>
      </c>
    </row>
    <row r="41" spans="1:9" x14ac:dyDescent="0.25">
      <c r="A41" s="3" t="s">
        <v>66</v>
      </c>
      <c r="B41" s="3" t="s">
        <v>67</v>
      </c>
      <c r="C41" s="4">
        <v>28170</v>
      </c>
      <c r="D41" s="4">
        <v>28170</v>
      </c>
      <c r="E41" s="3">
        <v>652.01</v>
      </c>
      <c r="F41" s="3">
        <v>652.01</v>
      </c>
      <c r="G41" s="3">
        <v>652.01</v>
      </c>
      <c r="H41" s="3">
        <v>652.01</v>
      </c>
      <c r="I41" s="3">
        <v>652.01</v>
      </c>
    </row>
    <row r="42" spans="1:9" x14ac:dyDescent="0.25">
      <c r="A42" s="3" t="s">
        <v>68</v>
      </c>
      <c r="B42" s="3" t="s">
        <v>69</v>
      </c>
      <c r="C42" s="4">
        <v>15390</v>
      </c>
      <c r="D42" s="4">
        <v>15390</v>
      </c>
      <c r="E42" s="4">
        <v>22536</v>
      </c>
      <c r="F42" s="4">
        <v>22536</v>
      </c>
      <c r="G42" s="4">
        <v>22536</v>
      </c>
      <c r="H42" s="4">
        <v>22536</v>
      </c>
      <c r="I42" s="4">
        <v>22536</v>
      </c>
    </row>
    <row r="43" spans="1:9" x14ac:dyDescent="0.25">
      <c r="A43" s="3" t="s">
        <v>70</v>
      </c>
      <c r="B43" s="3" t="s">
        <v>71</v>
      </c>
      <c r="C43" s="4">
        <v>787320.14</v>
      </c>
      <c r="D43" s="4">
        <v>836353.35</v>
      </c>
      <c r="E43" s="4">
        <v>192689.34</v>
      </c>
      <c r="F43" s="4">
        <v>192689.34</v>
      </c>
      <c r="G43" s="4">
        <v>192689.34</v>
      </c>
      <c r="H43" s="4">
        <v>192689.34</v>
      </c>
      <c r="I43" s="4">
        <v>192689.34</v>
      </c>
    </row>
    <row r="44" spans="1:9" x14ac:dyDescent="0.25">
      <c r="A44" s="3" t="s">
        <v>72</v>
      </c>
      <c r="B44" s="3" t="s">
        <v>73</v>
      </c>
      <c r="C44" s="4">
        <v>29617</v>
      </c>
      <c r="D44" s="4">
        <v>29617</v>
      </c>
      <c r="E44" s="4">
        <v>36252.17</v>
      </c>
      <c r="F44" s="4">
        <v>36252.17</v>
      </c>
      <c r="G44" s="4">
        <v>36252.17</v>
      </c>
      <c r="H44" s="4">
        <v>36252.17</v>
      </c>
      <c r="I44" s="4">
        <v>36252.17</v>
      </c>
    </row>
    <row r="45" spans="1:9" x14ac:dyDescent="0.25">
      <c r="A45" s="3" t="s">
        <v>74</v>
      </c>
      <c r="B45" s="3" t="s">
        <v>75</v>
      </c>
      <c r="C45" s="4">
        <v>61900</v>
      </c>
      <c r="D45" s="4">
        <v>61900</v>
      </c>
      <c r="E45" s="4">
        <v>2045</v>
      </c>
      <c r="F45" s="4">
        <v>2045</v>
      </c>
      <c r="G45" s="4">
        <v>2045</v>
      </c>
      <c r="H45" s="4">
        <v>2045</v>
      </c>
      <c r="I45" s="4">
        <v>2045</v>
      </c>
    </row>
    <row r="46" spans="1:9" x14ac:dyDescent="0.25">
      <c r="A46" s="3" t="s">
        <v>76</v>
      </c>
      <c r="B46" s="3" t="s">
        <v>77</v>
      </c>
      <c r="C46" s="4">
        <v>390114</v>
      </c>
      <c r="D46" s="4">
        <v>394947</v>
      </c>
      <c r="E46" s="4">
        <v>223868.95</v>
      </c>
      <c r="F46" s="4">
        <v>223868.95</v>
      </c>
      <c r="G46" s="4">
        <v>223868.95</v>
      </c>
      <c r="H46" s="4">
        <v>223868.95</v>
      </c>
      <c r="I46" s="4">
        <v>223868.95</v>
      </c>
    </row>
    <row r="47" spans="1:9" x14ac:dyDescent="0.25">
      <c r="A47" s="3" t="s">
        <v>78</v>
      </c>
      <c r="B47" s="3" t="s">
        <v>79</v>
      </c>
      <c r="C47" s="4">
        <v>1960</v>
      </c>
      <c r="D47" s="4">
        <v>1960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25">
      <c r="A48" s="3" t="s">
        <v>80</v>
      </c>
      <c r="B48" s="3" t="s">
        <v>81</v>
      </c>
      <c r="C48" s="4">
        <v>182173</v>
      </c>
      <c r="D48" s="4">
        <v>182173</v>
      </c>
      <c r="E48" s="4">
        <v>34996.050000000003</v>
      </c>
      <c r="F48" s="4">
        <v>34996.050000000003</v>
      </c>
      <c r="G48" s="4">
        <v>34996.050000000003</v>
      </c>
      <c r="H48" s="4">
        <v>34996.050000000003</v>
      </c>
      <c r="I48" s="4">
        <v>34996.050000000003</v>
      </c>
    </row>
    <row r="49" spans="1:9" x14ac:dyDescent="0.25">
      <c r="A49" s="3" t="s">
        <v>82</v>
      </c>
      <c r="B49" s="3" t="s">
        <v>83</v>
      </c>
      <c r="C49" s="4">
        <v>11700</v>
      </c>
      <c r="D49" s="4">
        <v>11700</v>
      </c>
      <c r="E49" s="4">
        <v>7695</v>
      </c>
      <c r="F49" s="4">
        <v>7695</v>
      </c>
      <c r="G49" s="4">
        <v>7695</v>
      </c>
      <c r="H49" s="4">
        <v>7695</v>
      </c>
      <c r="I49" s="4">
        <v>7695</v>
      </c>
    </row>
    <row r="50" spans="1:9" x14ac:dyDescent="0.25">
      <c r="A50" s="3" t="s">
        <v>84</v>
      </c>
      <c r="B50" s="3" t="s">
        <v>85</v>
      </c>
      <c r="C50" s="4">
        <v>75880</v>
      </c>
      <c r="D50" s="4">
        <v>75880</v>
      </c>
      <c r="E50" s="4">
        <v>18153.599999999999</v>
      </c>
      <c r="F50" s="4">
        <v>18153.599999999999</v>
      </c>
      <c r="G50" s="4">
        <v>18153.599999999999</v>
      </c>
      <c r="H50" s="4">
        <v>18153.599999999999</v>
      </c>
      <c r="I50" s="4">
        <v>18153.599999999999</v>
      </c>
    </row>
    <row r="51" spans="1:9" x14ac:dyDescent="0.25">
      <c r="A51" s="3" t="s">
        <v>86</v>
      </c>
      <c r="B51" s="3" t="s">
        <v>87</v>
      </c>
      <c r="C51" s="4">
        <v>7400</v>
      </c>
      <c r="D51" s="4">
        <v>7400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25">
      <c r="A52" s="3" t="s">
        <v>88</v>
      </c>
      <c r="B52" s="3" t="s">
        <v>89</v>
      </c>
      <c r="C52" s="4">
        <v>5784592.5800000001</v>
      </c>
      <c r="D52" s="4">
        <v>5798502.9100000001</v>
      </c>
      <c r="E52" s="4">
        <v>1158127.8899999999</v>
      </c>
      <c r="F52" s="4">
        <v>1158127.8899999999</v>
      </c>
      <c r="G52" s="4">
        <v>1158127.8899999999</v>
      </c>
      <c r="H52" s="4">
        <v>1158127.8899999999</v>
      </c>
      <c r="I52" s="4">
        <v>1158127.8899999999</v>
      </c>
    </row>
    <row r="53" spans="1:9" x14ac:dyDescent="0.25">
      <c r="A53" s="3" t="s">
        <v>90</v>
      </c>
      <c r="B53" s="3" t="s">
        <v>91</v>
      </c>
      <c r="C53" s="4">
        <v>1965561.8</v>
      </c>
      <c r="D53" s="4">
        <v>1965561.8</v>
      </c>
      <c r="E53" s="4">
        <v>32630.080000000002</v>
      </c>
      <c r="F53" s="4">
        <v>32630.080000000002</v>
      </c>
      <c r="G53" s="4">
        <v>32630.080000000002</v>
      </c>
      <c r="H53" s="4">
        <v>32630.080000000002</v>
      </c>
      <c r="I53" s="4">
        <v>32630.080000000002</v>
      </c>
    </row>
    <row r="54" spans="1:9" x14ac:dyDescent="0.25">
      <c r="A54" s="3" t="s">
        <v>92</v>
      </c>
      <c r="B54" s="3" t="s">
        <v>93</v>
      </c>
      <c r="C54" s="4">
        <v>362005</v>
      </c>
      <c r="D54" s="4">
        <v>368504.48</v>
      </c>
      <c r="E54" s="4">
        <v>13669.87</v>
      </c>
      <c r="F54" s="4">
        <v>13669.87</v>
      </c>
      <c r="G54" s="4">
        <v>13669.87</v>
      </c>
      <c r="H54" s="4">
        <v>13669.87</v>
      </c>
      <c r="I54" s="4">
        <v>13669.87</v>
      </c>
    </row>
    <row r="55" spans="1:9" x14ac:dyDescent="0.25">
      <c r="A55" s="3" t="s">
        <v>94</v>
      </c>
      <c r="B55" s="3" t="s">
        <v>95</v>
      </c>
      <c r="C55" s="4">
        <v>136300</v>
      </c>
      <c r="D55" s="4">
        <v>136300</v>
      </c>
      <c r="E55" s="4">
        <v>43748.36</v>
      </c>
      <c r="F55" s="4">
        <v>43748.36</v>
      </c>
      <c r="G55" s="4">
        <v>43748.36</v>
      </c>
      <c r="H55" s="4">
        <v>43748.36</v>
      </c>
      <c r="I55" s="4">
        <v>43748.36</v>
      </c>
    </row>
    <row r="56" spans="1:9" x14ac:dyDescent="0.25">
      <c r="A56" s="3" t="s">
        <v>96</v>
      </c>
      <c r="B56" s="3" t="s">
        <v>97</v>
      </c>
      <c r="C56" s="4">
        <v>2560</v>
      </c>
      <c r="D56" s="4">
        <v>2560</v>
      </c>
      <c r="E56" s="4">
        <v>6953.73</v>
      </c>
      <c r="F56" s="4">
        <v>6953.73</v>
      </c>
      <c r="G56" s="4">
        <v>6953.73</v>
      </c>
      <c r="H56" s="4">
        <v>6953.73</v>
      </c>
      <c r="I56" s="4">
        <v>6953.73</v>
      </c>
    </row>
    <row r="57" spans="1:9" x14ac:dyDescent="0.25">
      <c r="A57" s="3" t="s">
        <v>98</v>
      </c>
      <c r="B57" s="3" t="s">
        <v>99</v>
      </c>
      <c r="C57" s="4">
        <v>22600</v>
      </c>
      <c r="D57" s="4">
        <v>22600</v>
      </c>
      <c r="E57" s="4">
        <v>1338</v>
      </c>
      <c r="F57" s="4">
        <v>1338</v>
      </c>
      <c r="G57" s="4">
        <v>1338</v>
      </c>
      <c r="H57" s="4">
        <v>1338</v>
      </c>
      <c r="I57" s="4">
        <v>1338</v>
      </c>
    </row>
    <row r="58" spans="1:9" x14ac:dyDescent="0.25">
      <c r="A58" s="3" t="s">
        <v>100</v>
      </c>
      <c r="B58" s="3" t="s">
        <v>101</v>
      </c>
      <c r="C58" s="4">
        <v>75000</v>
      </c>
      <c r="D58" s="4">
        <v>75000</v>
      </c>
      <c r="E58" s="4">
        <v>3075.23</v>
      </c>
      <c r="F58" s="4">
        <v>3075.23</v>
      </c>
      <c r="G58" s="4">
        <v>3075.23</v>
      </c>
      <c r="H58" s="4">
        <v>3075.23</v>
      </c>
      <c r="I58" s="4">
        <v>3075.23</v>
      </c>
    </row>
    <row r="59" spans="1:9" x14ac:dyDescent="0.25">
      <c r="A59" s="3" t="s">
        <v>102</v>
      </c>
      <c r="B59" s="3" t="s">
        <v>103</v>
      </c>
      <c r="C59" s="4">
        <v>1316504.6000000001</v>
      </c>
      <c r="D59" s="4">
        <v>1316504.6000000001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1:9" x14ac:dyDescent="0.25">
      <c r="A60" s="3" t="s">
        <v>104</v>
      </c>
      <c r="B60" s="3" t="s">
        <v>105</v>
      </c>
      <c r="C60" s="4">
        <v>252228</v>
      </c>
      <c r="D60" s="4">
        <v>264724.75</v>
      </c>
      <c r="E60" s="4">
        <v>37985.11</v>
      </c>
      <c r="F60" s="4">
        <v>37985.11</v>
      </c>
      <c r="G60" s="4">
        <v>37985.11</v>
      </c>
      <c r="H60" s="4">
        <v>37985.11</v>
      </c>
      <c r="I60" s="4">
        <v>37985.11</v>
      </c>
    </row>
    <row r="61" spans="1:9" x14ac:dyDescent="0.25">
      <c r="A61" s="3" t="s">
        <v>106</v>
      </c>
      <c r="B61" s="3" t="s">
        <v>107</v>
      </c>
      <c r="C61" s="4">
        <v>2502</v>
      </c>
      <c r="D61" s="4">
        <v>2502</v>
      </c>
      <c r="E61" s="4">
        <v>15159.61</v>
      </c>
      <c r="F61" s="4">
        <v>15159.61</v>
      </c>
      <c r="G61" s="4">
        <v>15159.61</v>
      </c>
      <c r="H61" s="4">
        <v>15159.61</v>
      </c>
      <c r="I61" s="4">
        <v>15159.61</v>
      </c>
    </row>
    <row r="62" spans="1:9" x14ac:dyDescent="0.25">
      <c r="A62" s="3" t="s">
        <v>231</v>
      </c>
      <c r="B62" s="3" t="s">
        <v>232</v>
      </c>
      <c r="C62" s="3">
        <v>0</v>
      </c>
      <c r="D62" s="3">
        <v>0</v>
      </c>
      <c r="E62" s="4">
        <v>6630</v>
      </c>
      <c r="F62" s="4">
        <v>6630</v>
      </c>
      <c r="G62" s="4">
        <v>6630</v>
      </c>
      <c r="H62" s="4">
        <v>6630</v>
      </c>
      <c r="I62" s="4">
        <v>6630</v>
      </c>
    </row>
    <row r="63" spans="1:9" x14ac:dyDescent="0.25">
      <c r="A63" s="3" t="s">
        <v>108</v>
      </c>
      <c r="B63" s="3" t="s">
        <v>109</v>
      </c>
      <c r="C63" s="4">
        <v>43020</v>
      </c>
      <c r="D63" s="4">
        <v>43020</v>
      </c>
      <c r="E63" s="4">
        <v>5497</v>
      </c>
      <c r="F63" s="4">
        <v>5497</v>
      </c>
      <c r="G63" s="4">
        <v>5497</v>
      </c>
      <c r="H63" s="4">
        <v>5497</v>
      </c>
      <c r="I63" s="4">
        <v>5497</v>
      </c>
    </row>
    <row r="64" spans="1:9" x14ac:dyDescent="0.25">
      <c r="A64" s="3" t="s">
        <v>233</v>
      </c>
      <c r="B64" s="3" t="s">
        <v>234</v>
      </c>
      <c r="C64" s="3">
        <v>0</v>
      </c>
      <c r="D64" s="3">
        <v>0</v>
      </c>
      <c r="E64" s="3">
        <v>113.4</v>
      </c>
      <c r="F64" s="3">
        <v>113.4</v>
      </c>
      <c r="G64" s="3">
        <v>113.4</v>
      </c>
      <c r="H64" s="3">
        <v>113.4</v>
      </c>
      <c r="I64" s="3">
        <v>113.4</v>
      </c>
    </row>
    <row r="65" spans="1:9" x14ac:dyDescent="0.25">
      <c r="A65" s="3" t="s">
        <v>235</v>
      </c>
      <c r="B65" s="3" t="s">
        <v>236</v>
      </c>
      <c r="C65" s="3">
        <v>0</v>
      </c>
      <c r="D65" s="3">
        <v>0</v>
      </c>
      <c r="E65" s="4">
        <v>1665</v>
      </c>
      <c r="F65" s="4">
        <v>1665</v>
      </c>
      <c r="G65" s="4">
        <v>1665</v>
      </c>
      <c r="H65" s="4">
        <v>1665</v>
      </c>
      <c r="I65" s="4">
        <v>1665</v>
      </c>
    </row>
    <row r="66" spans="1:9" x14ac:dyDescent="0.25">
      <c r="A66" s="3" t="s">
        <v>110</v>
      </c>
      <c r="B66" s="3" t="s">
        <v>111</v>
      </c>
      <c r="C66" s="4">
        <v>111950</v>
      </c>
      <c r="D66" s="4">
        <v>111950</v>
      </c>
      <c r="E66" s="4">
        <v>62519.02</v>
      </c>
      <c r="F66" s="4">
        <v>62519.02</v>
      </c>
      <c r="G66" s="4">
        <v>62519.02</v>
      </c>
      <c r="H66" s="4">
        <v>62519.02</v>
      </c>
      <c r="I66" s="4">
        <v>62519.02</v>
      </c>
    </row>
    <row r="67" spans="1:9" x14ac:dyDescent="0.25">
      <c r="A67" s="3" t="s">
        <v>112</v>
      </c>
      <c r="B67" s="3" t="s">
        <v>113</v>
      </c>
      <c r="C67" s="4">
        <v>164770</v>
      </c>
      <c r="D67" s="4">
        <v>166240.03</v>
      </c>
      <c r="E67" s="4">
        <v>5202.07</v>
      </c>
      <c r="F67" s="4">
        <v>5202.07</v>
      </c>
      <c r="G67" s="4">
        <v>5202.07</v>
      </c>
      <c r="H67" s="4">
        <v>5202.07</v>
      </c>
      <c r="I67" s="4">
        <v>5202.07</v>
      </c>
    </row>
    <row r="68" spans="1:9" x14ac:dyDescent="0.25">
      <c r="A68" s="3" t="s">
        <v>237</v>
      </c>
      <c r="B68" s="3" t="s">
        <v>238</v>
      </c>
      <c r="C68" s="3">
        <v>0</v>
      </c>
      <c r="D68" s="3">
        <v>999.99</v>
      </c>
      <c r="E68" s="4">
        <v>23127.23</v>
      </c>
      <c r="F68" s="4">
        <v>23127.23</v>
      </c>
      <c r="G68" s="4">
        <v>23127.23</v>
      </c>
      <c r="H68" s="4">
        <v>23127.23</v>
      </c>
      <c r="I68" s="4">
        <v>23127.23</v>
      </c>
    </row>
    <row r="69" spans="1:9" ht="15.75" x14ac:dyDescent="0.3">
      <c r="C69" s="5">
        <f>SUM(C28:C68)</f>
        <v>16978295.380000003</v>
      </c>
      <c r="D69" s="5">
        <f t="shared" ref="D69:I69" si="1">SUM(D28:D68)</f>
        <v>17163615.18</v>
      </c>
      <c r="E69" s="5">
        <f t="shared" si="1"/>
        <v>3197513.3499999992</v>
      </c>
      <c r="F69" s="5">
        <f t="shared" si="1"/>
        <v>3197513.3499999992</v>
      </c>
      <c r="G69" s="5">
        <f t="shared" si="1"/>
        <v>3197513.3499999992</v>
      </c>
      <c r="H69" s="5">
        <f t="shared" si="1"/>
        <v>3197513.3499999992</v>
      </c>
      <c r="I69" s="5">
        <f t="shared" si="1"/>
        <v>3197513.3499999992</v>
      </c>
    </row>
    <row r="70" spans="1:9" x14ac:dyDescent="0.25">
      <c r="E70" s="4"/>
      <c r="F70" s="4"/>
      <c r="G70" s="4"/>
      <c r="H70" s="4"/>
      <c r="I70" s="4"/>
    </row>
    <row r="71" spans="1:9" x14ac:dyDescent="0.25">
      <c r="A71" s="3" t="s">
        <v>114</v>
      </c>
      <c r="B71" s="3" t="s">
        <v>115</v>
      </c>
      <c r="C71" s="4">
        <v>11790798.710000001</v>
      </c>
      <c r="D71" s="4">
        <v>12711456.710000001</v>
      </c>
      <c r="E71" s="4">
        <v>3020515.2</v>
      </c>
      <c r="F71" s="4">
        <v>3020515.2</v>
      </c>
      <c r="G71" s="4">
        <v>3020515.2</v>
      </c>
      <c r="H71" s="4">
        <v>3020515.2</v>
      </c>
      <c r="I71" s="4">
        <v>3020515.2</v>
      </c>
    </row>
    <row r="72" spans="1:9" x14ac:dyDescent="0.25">
      <c r="A72" s="3" t="s">
        <v>116</v>
      </c>
      <c r="B72" s="3" t="s">
        <v>117</v>
      </c>
      <c r="C72" s="3">
        <v>700</v>
      </c>
      <c r="D72" s="3">
        <v>700</v>
      </c>
      <c r="E72" s="3">
        <v>740.25</v>
      </c>
      <c r="F72" s="3">
        <v>740.25</v>
      </c>
      <c r="G72" s="3">
        <v>740.25</v>
      </c>
      <c r="H72" s="3">
        <v>740.25</v>
      </c>
      <c r="I72" s="3">
        <v>740.25</v>
      </c>
    </row>
    <row r="73" spans="1:9" x14ac:dyDescent="0.25">
      <c r="A73" s="3" t="s">
        <v>239</v>
      </c>
      <c r="B73" s="3" t="s">
        <v>240</v>
      </c>
      <c r="C73" s="3">
        <v>0</v>
      </c>
      <c r="D73" s="4">
        <v>52200</v>
      </c>
      <c r="E73" s="4">
        <v>70776.399999999994</v>
      </c>
      <c r="F73" s="4">
        <v>70776.399999999994</v>
      </c>
      <c r="G73" s="4">
        <v>70776.399999999994</v>
      </c>
      <c r="H73" s="4">
        <v>70776.399999999994</v>
      </c>
      <c r="I73" s="4">
        <v>70776.399999999994</v>
      </c>
    </row>
    <row r="74" spans="1:9" x14ac:dyDescent="0.25">
      <c r="A74" s="3" t="s">
        <v>118</v>
      </c>
      <c r="B74" s="3" t="s">
        <v>119</v>
      </c>
      <c r="C74" s="4">
        <v>21060</v>
      </c>
      <c r="D74" s="4">
        <v>21060</v>
      </c>
      <c r="E74" s="4">
        <v>4401</v>
      </c>
      <c r="F74" s="4">
        <v>4401</v>
      </c>
      <c r="G74" s="4">
        <v>4401</v>
      </c>
      <c r="H74" s="4">
        <v>4401</v>
      </c>
      <c r="I74" s="4">
        <v>4401</v>
      </c>
    </row>
    <row r="75" spans="1:9" x14ac:dyDescent="0.25">
      <c r="A75" s="3" t="s">
        <v>241</v>
      </c>
      <c r="B75" s="3" t="s">
        <v>242</v>
      </c>
      <c r="C75" s="3">
        <v>0</v>
      </c>
      <c r="D75" s="3">
        <v>0</v>
      </c>
      <c r="E75" s="3">
        <v>529</v>
      </c>
      <c r="F75" s="3">
        <v>529</v>
      </c>
      <c r="G75" s="3">
        <v>529</v>
      </c>
      <c r="H75" s="3">
        <v>529</v>
      </c>
      <c r="I75" s="3">
        <v>529</v>
      </c>
    </row>
    <row r="76" spans="1:9" x14ac:dyDescent="0.25">
      <c r="A76" s="3" t="s">
        <v>120</v>
      </c>
      <c r="B76" s="3" t="s">
        <v>121</v>
      </c>
      <c r="C76" s="4">
        <v>180000</v>
      </c>
      <c r="D76" s="4">
        <v>190537</v>
      </c>
      <c r="E76" s="4">
        <v>34118</v>
      </c>
      <c r="F76" s="4">
        <v>34118</v>
      </c>
      <c r="G76" s="4">
        <v>34118</v>
      </c>
      <c r="H76" s="4">
        <v>34118</v>
      </c>
      <c r="I76" s="4">
        <v>34118</v>
      </c>
    </row>
    <row r="77" spans="1:9" x14ac:dyDescent="0.25">
      <c r="B77" s="3" t="s">
        <v>122</v>
      </c>
    </row>
    <row r="78" spans="1:9" x14ac:dyDescent="0.25">
      <c r="A78" s="3" t="s">
        <v>123</v>
      </c>
      <c r="B78" s="3" t="s">
        <v>124</v>
      </c>
      <c r="C78" s="4">
        <v>11600</v>
      </c>
      <c r="D78" s="4">
        <v>11600</v>
      </c>
      <c r="E78" s="3">
        <v>195</v>
      </c>
      <c r="F78" s="3">
        <v>195</v>
      </c>
      <c r="G78" s="3">
        <v>195</v>
      </c>
      <c r="H78" s="3">
        <v>195</v>
      </c>
      <c r="I78" s="3">
        <v>195</v>
      </c>
    </row>
    <row r="79" spans="1:9" x14ac:dyDescent="0.25">
      <c r="A79" s="3" t="s">
        <v>125</v>
      </c>
      <c r="B79" s="3" t="s">
        <v>126</v>
      </c>
      <c r="C79" s="4">
        <v>89100</v>
      </c>
      <c r="D79" s="4">
        <v>89100</v>
      </c>
      <c r="E79" s="4">
        <v>41303.599999999999</v>
      </c>
      <c r="F79" s="4">
        <v>41303.599999999999</v>
      </c>
      <c r="G79" s="4">
        <v>41303.599999999999</v>
      </c>
      <c r="H79" s="4">
        <v>41303.599999999999</v>
      </c>
      <c r="I79" s="4">
        <v>41303.599999999999</v>
      </c>
    </row>
    <row r="80" spans="1:9" x14ac:dyDescent="0.25">
      <c r="B80" s="3" t="s">
        <v>127</v>
      </c>
    </row>
    <row r="81" spans="1:9" x14ac:dyDescent="0.25">
      <c r="A81" s="3" t="s">
        <v>128</v>
      </c>
      <c r="B81" s="3" t="s">
        <v>129</v>
      </c>
      <c r="C81" s="4">
        <v>323505</v>
      </c>
      <c r="D81" s="4">
        <v>327461.89</v>
      </c>
      <c r="E81" s="4">
        <v>42004.89</v>
      </c>
      <c r="F81" s="4">
        <v>42004.89</v>
      </c>
      <c r="G81" s="4">
        <v>42004.89</v>
      </c>
      <c r="H81" s="4">
        <v>42004.89</v>
      </c>
      <c r="I81" s="4">
        <v>42004.89</v>
      </c>
    </row>
    <row r="82" spans="1:9" x14ac:dyDescent="0.25">
      <c r="A82" s="3" t="s">
        <v>130</v>
      </c>
      <c r="B82" s="3" t="s">
        <v>131</v>
      </c>
      <c r="C82" s="4">
        <v>387900</v>
      </c>
      <c r="D82" s="4">
        <v>392846.13</v>
      </c>
      <c r="E82" s="4">
        <v>49406.53</v>
      </c>
      <c r="F82" s="4">
        <v>49406.53</v>
      </c>
      <c r="G82" s="4">
        <v>49406.53</v>
      </c>
      <c r="H82" s="4">
        <v>49406.53</v>
      </c>
      <c r="I82" s="4">
        <v>49406.53</v>
      </c>
    </row>
    <row r="83" spans="1:9" x14ac:dyDescent="0.25">
      <c r="B83" s="3" t="s">
        <v>132</v>
      </c>
    </row>
    <row r="84" spans="1:9" x14ac:dyDescent="0.25">
      <c r="A84" s="3" t="s">
        <v>133</v>
      </c>
      <c r="B84" s="3" t="s">
        <v>134</v>
      </c>
      <c r="C84" s="4">
        <v>33160</v>
      </c>
      <c r="D84" s="4">
        <v>41460</v>
      </c>
      <c r="E84" s="4">
        <v>8300</v>
      </c>
      <c r="F84" s="4">
        <v>8300</v>
      </c>
      <c r="G84" s="4">
        <v>8300</v>
      </c>
      <c r="H84" s="4">
        <v>8300</v>
      </c>
      <c r="I84" s="4">
        <v>8300</v>
      </c>
    </row>
    <row r="85" spans="1:9" x14ac:dyDescent="0.25">
      <c r="A85" s="3" t="s">
        <v>135</v>
      </c>
      <c r="B85" s="3" t="s">
        <v>136</v>
      </c>
      <c r="C85" s="4">
        <v>1508890</v>
      </c>
      <c r="D85" s="4">
        <v>1542008</v>
      </c>
      <c r="E85" s="4">
        <v>866027.6</v>
      </c>
      <c r="F85" s="4">
        <v>866027.6</v>
      </c>
      <c r="G85" s="4">
        <v>866027.6</v>
      </c>
      <c r="H85" s="4">
        <v>866027.6</v>
      </c>
      <c r="I85" s="4">
        <v>866027.6</v>
      </c>
    </row>
    <row r="86" spans="1:9" x14ac:dyDescent="0.25">
      <c r="A86" s="3" t="s">
        <v>137</v>
      </c>
      <c r="B86" s="3" t="s">
        <v>138</v>
      </c>
      <c r="C86" s="4">
        <v>10000</v>
      </c>
      <c r="D86" s="4">
        <v>10000</v>
      </c>
      <c r="E86" s="4">
        <v>15660</v>
      </c>
      <c r="F86" s="4">
        <v>15660</v>
      </c>
      <c r="G86" s="4">
        <v>15660</v>
      </c>
      <c r="H86" s="4">
        <v>15660</v>
      </c>
      <c r="I86" s="4">
        <v>15660</v>
      </c>
    </row>
    <row r="87" spans="1:9" x14ac:dyDescent="0.25">
      <c r="B87" s="3" t="s">
        <v>139</v>
      </c>
    </row>
    <row r="88" spans="1:9" x14ac:dyDescent="0.25">
      <c r="A88" s="3" t="s">
        <v>243</v>
      </c>
      <c r="B88" s="3" t="s">
        <v>244</v>
      </c>
      <c r="C88" s="3">
        <v>0</v>
      </c>
      <c r="D88" s="3">
        <v>0</v>
      </c>
      <c r="E88" s="4">
        <v>9500</v>
      </c>
      <c r="F88" s="4">
        <v>9500</v>
      </c>
      <c r="G88" s="4">
        <v>9500</v>
      </c>
      <c r="H88" s="4">
        <v>9500</v>
      </c>
      <c r="I88" s="4">
        <v>9500</v>
      </c>
    </row>
    <row r="89" spans="1:9" x14ac:dyDescent="0.25">
      <c r="B89" s="3" t="s">
        <v>245</v>
      </c>
    </row>
    <row r="90" spans="1:9" x14ac:dyDescent="0.25">
      <c r="A90" s="3" t="s">
        <v>140</v>
      </c>
      <c r="B90" s="3" t="s">
        <v>141</v>
      </c>
      <c r="C90" s="4">
        <v>810000</v>
      </c>
      <c r="D90" s="4">
        <v>810000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</row>
    <row r="91" spans="1:9" x14ac:dyDescent="0.25">
      <c r="A91" s="3" t="s">
        <v>142</v>
      </c>
      <c r="B91" s="3" t="s">
        <v>143</v>
      </c>
      <c r="C91" s="4">
        <v>186600</v>
      </c>
      <c r="D91" s="4">
        <v>186600</v>
      </c>
      <c r="E91" s="4">
        <v>23058.400000000001</v>
      </c>
      <c r="F91" s="4">
        <v>23058.400000000001</v>
      </c>
      <c r="G91" s="4">
        <v>23058.400000000001</v>
      </c>
      <c r="H91" s="4">
        <v>23058.400000000001</v>
      </c>
      <c r="I91" s="4">
        <v>23058.400000000001</v>
      </c>
    </row>
    <row r="92" spans="1:9" x14ac:dyDescent="0.25">
      <c r="B92" s="3" t="s">
        <v>144</v>
      </c>
    </row>
    <row r="93" spans="1:9" x14ac:dyDescent="0.25">
      <c r="A93" s="3" t="s">
        <v>145</v>
      </c>
      <c r="B93" s="3" t="s">
        <v>146</v>
      </c>
      <c r="C93" s="4">
        <v>30700</v>
      </c>
      <c r="D93" s="4">
        <v>36930</v>
      </c>
      <c r="E93" s="4">
        <v>9100</v>
      </c>
      <c r="F93" s="4">
        <v>9100</v>
      </c>
      <c r="G93" s="4">
        <v>9100</v>
      </c>
      <c r="H93" s="4">
        <v>9100</v>
      </c>
      <c r="I93" s="4">
        <v>9100</v>
      </c>
    </row>
    <row r="94" spans="1:9" x14ac:dyDescent="0.25">
      <c r="B94" s="3" t="s">
        <v>147</v>
      </c>
    </row>
    <row r="95" spans="1:9" x14ac:dyDescent="0.25">
      <c r="A95" s="3" t="s">
        <v>148</v>
      </c>
      <c r="B95" s="3" t="s">
        <v>149</v>
      </c>
      <c r="C95" s="4">
        <v>215200</v>
      </c>
      <c r="D95" s="4">
        <v>243769.32</v>
      </c>
      <c r="E95" s="4">
        <v>50658.38</v>
      </c>
      <c r="F95" s="4">
        <v>50658.38</v>
      </c>
      <c r="G95" s="4">
        <v>50658.38</v>
      </c>
      <c r="H95" s="4">
        <v>50658.38</v>
      </c>
      <c r="I95" s="4">
        <v>50658.38</v>
      </c>
    </row>
    <row r="96" spans="1:9" x14ac:dyDescent="0.25">
      <c r="A96" s="3" t="s">
        <v>150</v>
      </c>
      <c r="B96" s="3" t="s">
        <v>151</v>
      </c>
      <c r="C96" s="4">
        <v>1010000</v>
      </c>
      <c r="D96" s="4">
        <v>1010000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1:9" x14ac:dyDescent="0.25">
      <c r="A97" s="3" t="s">
        <v>152</v>
      </c>
      <c r="B97" s="3" t="s">
        <v>153</v>
      </c>
      <c r="C97" s="4">
        <v>187300</v>
      </c>
      <c r="D97" s="4">
        <v>187431</v>
      </c>
      <c r="E97" s="4">
        <v>191126.27</v>
      </c>
      <c r="F97" s="4">
        <v>191126.27</v>
      </c>
      <c r="G97" s="4">
        <v>191126.27</v>
      </c>
      <c r="H97" s="4">
        <v>191126.27</v>
      </c>
      <c r="I97" s="4">
        <v>191126.27</v>
      </c>
    </row>
    <row r="98" spans="1:9" x14ac:dyDescent="0.25">
      <c r="B98" s="3" t="s">
        <v>154</v>
      </c>
    </row>
    <row r="99" spans="1:9" x14ac:dyDescent="0.25">
      <c r="A99" s="3" t="s">
        <v>155</v>
      </c>
      <c r="B99" s="3" t="s">
        <v>156</v>
      </c>
      <c r="C99" s="4">
        <v>183000</v>
      </c>
      <c r="D99" s="4">
        <v>183000</v>
      </c>
      <c r="E99" s="4">
        <v>33885.01</v>
      </c>
      <c r="F99" s="4">
        <v>33885.01</v>
      </c>
      <c r="G99" s="4">
        <v>33885.01</v>
      </c>
      <c r="H99" s="4">
        <v>33885.01</v>
      </c>
      <c r="I99" s="4">
        <v>33885.01</v>
      </c>
    </row>
    <row r="100" spans="1:9" x14ac:dyDescent="0.25">
      <c r="B100" s="3" t="s">
        <v>157</v>
      </c>
    </row>
    <row r="101" spans="1:9" x14ac:dyDescent="0.25">
      <c r="B101" s="3" t="s">
        <v>158</v>
      </c>
    </row>
    <row r="102" spans="1:9" x14ac:dyDescent="0.25">
      <c r="A102" s="3" t="s">
        <v>159</v>
      </c>
      <c r="B102" s="3" t="s">
        <v>156</v>
      </c>
      <c r="C102" s="4">
        <v>3790</v>
      </c>
      <c r="D102" s="4">
        <v>3790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</row>
    <row r="103" spans="1:9" x14ac:dyDescent="0.25">
      <c r="B103" s="3" t="s">
        <v>160</v>
      </c>
    </row>
    <row r="104" spans="1:9" x14ac:dyDescent="0.25">
      <c r="B104" s="3" t="s">
        <v>161</v>
      </c>
    </row>
    <row r="105" spans="1:9" x14ac:dyDescent="0.25">
      <c r="A105" s="3" t="s">
        <v>162</v>
      </c>
      <c r="B105" s="3" t="s">
        <v>163</v>
      </c>
      <c r="C105" s="4">
        <v>682999</v>
      </c>
      <c r="D105" s="4">
        <v>707586.36</v>
      </c>
      <c r="E105" s="4">
        <v>136754.75</v>
      </c>
      <c r="F105" s="4">
        <v>136754.75</v>
      </c>
      <c r="G105" s="4">
        <v>136513.78</v>
      </c>
      <c r="H105" s="4">
        <v>136513.78</v>
      </c>
      <c r="I105" s="4">
        <v>136754.75</v>
      </c>
    </row>
    <row r="106" spans="1:9" x14ac:dyDescent="0.25">
      <c r="B106" s="3" t="s">
        <v>164</v>
      </c>
    </row>
    <row r="107" spans="1:9" x14ac:dyDescent="0.25">
      <c r="A107" s="3" t="s">
        <v>165</v>
      </c>
      <c r="B107" s="3" t="s">
        <v>166</v>
      </c>
      <c r="C107" s="4">
        <v>684118.69</v>
      </c>
      <c r="D107" s="4">
        <v>684118.69</v>
      </c>
      <c r="E107" s="4">
        <v>160922.17000000001</v>
      </c>
      <c r="F107" s="4">
        <v>160922.17000000001</v>
      </c>
      <c r="G107" s="4">
        <v>160922.17000000001</v>
      </c>
      <c r="H107" s="4">
        <v>160922.17000000001</v>
      </c>
      <c r="I107" s="4">
        <v>160922.17000000001</v>
      </c>
    </row>
    <row r="108" spans="1:9" x14ac:dyDescent="0.25">
      <c r="B108" s="3" t="s">
        <v>167</v>
      </c>
    </row>
    <row r="109" spans="1:9" x14ac:dyDescent="0.25">
      <c r="B109" s="3" t="s">
        <v>168</v>
      </c>
    </row>
    <row r="110" spans="1:9" x14ac:dyDescent="0.25">
      <c r="A110" s="3" t="s">
        <v>169</v>
      </c>
      <c r="B110" s="3" t="s">
        <v>170</v>
      </c>
      <c r="C110" s="4">
        <v>5800</v>
      </c>
      <c r="D110" s="4">
        <v>5800</v>
      </c>
      <c r="E110" s="4">
        <v>27608</v>
      </c>
      <c r="F110" s="4">
        <v>27608</v>
      </c>
      <c r="G110" s="4">
        <v>27608</v>
      </c>
      <c r="H110" s="4">
        <v>27608</v>
      </c>
      <c r="I110" s="4">
        <v>27608</v>
      </c>
    </row>
    <row r="111" spans="1:9" x14ac:dyDescent="0.25">
      <c r="B111" s="3" t="s">
        <v>171</v>
      </c>
    </row>
    <row r="112" spans="1:9" x14ac:dyDescent="0.25">
      <c r="A112" s="3" t="s">
        <v>172</v>
      </c>
      <c r="B112" s="3" t="s">
        <v>173</v>
      </c>
      <c r="C112" s="4">
        <v>4700</v>
      </c>
      <c r="D112" s="4">
        <v>4700</v>
      </c>
      <c r="E112" s="4">
        <v>7540</v>
      </c>
      <c r="F112" s="4">
        <v>7540</v>
      </c>
      <c r="G112" s="4">
        <v>7540</v>
      </c>
      <c r="H112" s="4">
        <v>7540</v>
      </c>
      <c r="I112" s="4">
        <v>7540</v>
      </c>
    </row>
    <row r="113" spans="1:9" x14ac:dyDescent="0.25">
      <c r="A113" s="3" t="s">
        <v>174</v>
      </c>
      <c r="B113" s="3" t="s">
        <v>175</v>
      </c>
      <c r="C113" s="4">
        <v>1232200</v>
      </c>
      <c r="D113" s="4">
        <v>1232200</v>
      </c>
      <c r="E113" s="4">
        <v>340275.55</v>
      </c>
      <c r="F113" s="4">
        <v>340275.55</v>
      </c>
      <c r="G113" s="4">
        <v>340275.55</v>
      </c>
      <c r="H113" s="4">
        <v>340275.55</v>
      </c>
      <c r="I113" s="4">
        <v>340275.55</v>
      </c>
    </row>
    <row r="114" spans="1:9" x14ac:dyDescent="0.25">
      <c r="B114" s="3" t="s">
        <v>176</v>
      </c>
    </row>
    <row r="115" spans="1:9" x14ac:dyDescent="0.25">
      <c r="B115" s="3" t="s">
        <v>177</v>
      </c>
    </row>
    <row r="116" spans="1:9" x14ac:dyDescent="0.25">
      <c r="A116" s="3" t="s">
        <v>246</v>
      </c>
      <c r="B116" s="3" t="s">
        <v>247</v>
      </c>
      <c r="C116" s="3">
        <v>0</v>
      </c>
      <c r="D116" s="3">
        <v>0</v>
      </c>
      <c r="E116" s="4">
        <v>30740</v>
      </c>
      <c r="F116" s="4">
        <v>30740</v>
      </c>
      <c r="G116" s="4">
        <v>30740</v>
      </c>
      <c r="H116" s="4">
        <v>30740</v>
      </c>
      <c r="I116" s="4">
        <v>30740</v>
      </c>
    </row>
    <row r="117" spans="1:9" x14ac:dyDescent="0.25">
      <c r="A117" s="3" t="s">
        <v>248</v>
      </c>
      <c r="B117" s="3" t="s">
        <v>249</v>
      </c>
      <c r="C117" s="3">
        <v>0</v>
      </c>
      <c r="D117" s="3">
        <v>545</v>
      </c>
      <c r="E117" s="4">
        <v>3514.6</v>
      </c>
      <c r="F117" s="4">
        <v>3514.6</v>
      </c>
      <c r="G117" s="4">
        <v>3514.6</v>
      </c>
      <c r="H117" s="4">
        <v>3514.6</v>
      </c>
      <c r="I117" s="4">
        <v>3514.6</v>
      </c>
    </row>
    <row r="118" spans="1:9" x14ac:dyDescent="0.25">
      <c r="A118" s="3" t="s">
        <v>250</v>
      </c>
      <c r="B118" s="3" t="s">
        <v>251</v>
      </c>
      <c r="C118" s="3">
        <v>0</v>
      </c>
      <c r="D118" s="3">
        <v>0</v>
      </c>
      <c r="E118" s="3">
        <v>980</v>
      </c>
      <c r="F118" s="3">
        <v>980</v>
      </c>
      <c r="G118" s="3">
        <v>980</v>
      </c>
      <c r="H118" s="3">
        <v>980</v>
      </c>
      <c r="I118" s="3">
        <v>980</v>
      </c>
    </row>
    <row r="119" spans="1:9" x14ac:dyDescent="0.25">
      <c r="A119" s="3" t="s">
        <v>178</v>
      </c>
      <c r="B119" s="3" t="s">
        <v>179</v>
      </c>
      <c r="C119" s="4">
        <v>1200</v>
      </c>
      <c r="D119" s="4">
        <v>1210</v>
      </c>
      <c r="E119" s="3">
        <v>478</v>
      </c>
      <c r="F119" s="3">
        <v>478</v>
      </c>
      <c r="G119" s="3">
        <v>478</v>
      </c>
      <c r="H119" s="3">
        <v>478</v>
      </c>
      <c r="I119" s="3">
        <v>478</v>
      </c>
    </row>
    <row r="120" spans="1:9" x14ac:dyDescent="0.25">
      <c r="A120" s="3" t="s">
        <v>252</v>
      </c>
      <c r="B120" s="3" t="s">
        <v>253</v>
      </c>
      <c r="C120" s="3">
        <v>0</v>
      </c>
      <c r="D120" s="3">
        <v>0</v>
      </c>
      <c r="E120" s="4">
        <v>6000</v>
      </c>
      <c r="F120" s="4">
        <v>6000</v>
      </c>
      <c r="G120" s="4">
        <v>6000</v>
      </c>
      <c r="H120" s="4">
        <v>6000</v>
      </c>
      <c r="I120" s="4">
        <v>6000</v>
      </c>
    </row>
    <row r="121" spans="1:9" x14ac:dyDescent="0.25">
      <c r="A121" s="3" t="s">
        <v>180</v>
      </c>
      <c r="B121" s="3" t="s">
        <v>181</v>
      </c>
      <c r="C121" s="4">
        <v>6030403.7199999997</v>
      </c>
      <c r="D121" s="4">
        <v>6199360.5199999996</v>
      </c>
      <c r="E121" s="4">
        <v>1227143.05</v>
      </c>
      <c r="F121" s="4">
        <v>1227143.05</v>
      </c>
      <c r="G121" s="4">
        <v>1227143.05</v>
      </c>
      <c r="H121" s="4">
        <v>1227143.05</v>
      </c>
      <c r="I121" s="4">
        <v>1227143.05</v>
      </c>
    </row>
    <row r="122" spans="1:9" x14ac:dyDescent="0.25">
      <c r="A122" s="3" t="s">
        <v>182</v>
      </c>
      <c r="B122" s="3" t="s">
        <v>183</v>
      </c>
      <c r="C122" s="4">
        <v>2778579</v>
      </c>
      <c r="D122" s="4">
        <v>2781413</v>
      </c>
      <c r="E122" s="4">
        <v>2440376.52</v>
      </c>
      <c r="F122" s="4">
        <v>2440376.52</v>
      </c>
      <c r="G122" s="4">
        <v>2440376.52</v>
      </c>
      <c r="H122" s="4">
        <v>2440376.52</v>
      </c>
      <c r="I122" s="4">
        <v>2440376.52</v>
      </c>
    </row>
    <row r="123" spans="1:9" x14ac:dyDescent="0.25">
      <c r="A123" s="3" t="s">
        <v>184</v>
      </c>
      <c r="B123" s="3" t="s">
        <v>185</v>
      </c>
      <c r="C123" s="4">
        <v>1241904</v>
      </c>
      <c r="D123" s="4">
        <v>1241904</v>
      </c>
      <c r="E123" s="4">
        <v>225385</v>
      </c>
      <c r="F123" s="4">
        <v>225385</v>
      </c>
      <c r="G123" s="4">
        <v>225385</v>
      </c>
      <c r="H123" s="4">
        <v>225385</v>
      </c>
      <c r="I123" s="4">
        <v>225385</v>
      </c>
    </row>
    <row r="124" spans="1:9" x14ac:dyDescent="0.25">
      <c r="B124" s="3" t="s">
        <v>186</v>
      </c>
    </row>
    <row r="125" spans="1:9" ht="15.75" x14ac:dyDescent="0.3">
      <c r="C125" s="5">
        <f>SUM(C71:C124)</f>
        <v>29645208.120000001</v>
      </c>
      <c r="D125" s="5">
        <f t="shared" ref="D125:I125" si="2">SUM(D71:D124)</f>
        <v>30910787.620000005</v>
      </c>
      <c r="E125" s="5">
        <f t="shared" si="2"/>
        <v>9079023.1699999981</v>
      </c>
      <c r="F125" s="5">
        <f t="shared" si="2"/>
        <v>9079023.1699999981</v>
      </c>
      <c r="G125" s="5">
        <f t="shared" si="2"/>
        <v>9078782.1999999993</v>
      </c>
      <c r="H125" s="5">
        <f t="shared" si="2"/>
        <v>9078782.1999999993</v>
      </c>
      <c r="I125" s="5">
        <f t="shared" si="2"/>
        <v>9079023.1699999981</v>
      </c>
    </row>
    <row r="127" spans="1:9" x14ac:dyDescent="0.25">
      <c r="A127" s="3" t="s">
        <v>187</v>
      </c>
      <c r="B127" s="3" t="s">
        <v>188</v>
      </c>
      <c r="C127" s="4">
        <v>5736911.4000000004</v>
      </c>
      <c r="D127" s="4">
        <v>5889301.1600000001</v>
      </c>
      <c r="E127" s="4">
        <v>2110561.17</v>
      </c>
      <c r="F127" s="4">
        <v>2110561.17</v>
      </c>
      <c r="G127" s="4">
        <v>2110561.17</v>
      </c>
      <c r="H127" s="4">
        <v>2110561.17</v>
      </c>
      <c r="I127" s="4">
        <v>2110561.17</v>
      </c>
    </row>
    <row r="128" spans="1:9" x14ac:dyDescent="0.25">
      <c r="A128" s="3" t="s">
        <v>189</v>
      </c>
      <c r="B128" s="3" t="s">
        <v>190</v>
      </c>
      <c r="C128" s="4">
        <v>582427.43000000005</v>
      </c>
      <c r="D128" s="4">
        <v>593392.93000000005</v>
      </c>
      <c r="E128" s="4">
        <v>111366.79</v>
      </c>
      <c r="F128" s="4">
        <v>111366.79</v>
      </c>
      <c r="G128" s="4">
        <v>111366.79</v>
      </c>
      <c r="H128" s="4">
        <v>111366.79</v>
      </c>
      <c r="I128" s="4">
        <v>111366.79</v>
      </c>
    </row>
    <row r="129" spans="1:9" x14ac:dyDescent="0.25">
      <c r="B129" s="3" t="s">
        <v>191</v>
      </c>
    </row>
    <row r="130" spans="1:9" x14ac:dyDescent="0.25">
      <c r="A130" s="3" t="s">
        <v>192</v>
      </c>
      <c r="B130" s="3" t="s">
        <v>193</v>
      </c>
      <c r="C130" s="4">
        <v>98348.24</v>
      </c>
      <c r="D130" s="4">
        <v>118348.24</v>
      </c>
      <c r="E130" s="4">
        <v>26355.7</v>
      </c>
      <c r="F130" s="4">
        <v>26355.7</v>
      </c>
      <c r="G130" s="4">
        <v>26355.7</v>
      </c>
      <c r="H130" s="4">
        <v>26355.7</v>
      </c>
      <c r="I130" s="4">
        <v>26355.7</v>
      </c>
    </row>
    <row r="131" spans="1:9" x14ac:dyDescent="0.25">
      <c r="B131" s="3" t="s">
        <v>194</v>
      </c>
    </row>
    <row r="132" spans="1:9" ht="15.75" x14ac:dyDescent="0.3">
      <c r="C132" s="5">
        <f>SUM(C127:C131)</f>
        <v>6417687.0700000003</v>
      </c>
      <c r="D132" s="5">
        <f t="shared" ref="D132:I132" si="3">SUM(D127:D131)</f>
        <v>6601042.3300000001</v>
      </c>
      <c r="E132" s="5">
        <f t="shared" si="3"/>
        <v>2248283.66</v>
      </c>
      <c r="F132" s="5">
        <f t="shared" si="3"/>
        <v>2248283.66</v>
      </c>
      <c r="G132" s="5">
        <f t="shared" si="3"/>
        <v>2248283.66</v>
      </c>
      <c r="H132" s="5">
        <f t="shared" si="3"/>
        <v>2248283.66</v>
      </c>
      <c r="I132" s="5">
        <f t="shared" si="3"/>
        <v>2248283.66</v>
      </c>
    </row>
    <row r="134" spans="1:9" x14ac:dyDescent="0.25">
      <c r="A134" s="3" t="s">
        <v>195</v>
      </c>
      <c r="B134" s="3" t="s">
        <v>196</v>
      </c>
      <c r="C134" s="4">
        <v>324884</v>
      </c>
      <c r="D134" s="4">
        <v>324884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25">
      <c r="A135" s="3" t="s">
        <v>197</v>
      </c>
      <c r="B135" s="3" t="s">
        <v>198</v>
      </c>
      <c r="C135" s="4">
        <v>508840.37</v>
      </c>
      <c r="D135" s="4">
        <v>508840.37</v>
      </c>
      <c r="E135" s="4">
        <v>500434</v>
      </c>
      <c r="F135" s="4">
        <v>500434</v>
      </c>
      <c r="G135" s="4">
        <v>500434</v>
      </c>
      <c r="H135" s="4">
        <v>500434</v>
      </c>
      <c r="I135" s="4">
        <v>500434</v>
      </c>
    </row>
    <row r="136" spans="1:9" x14ac:dyDescent="0.25">
      <c r="A136" s="3" t="s">
        <v>199</v>
      </c>
      <c r="B136" s="3" t="s">
        <v>200</v>
      </c>
      <c r="C136" s="4">
        <v>153369</v>
      </c>
      <c r="D136" s="4">
        <v>153369</v>
      </c>
      <c r="E136" s="4">
        <v>210461</v>
      </c>
      <c r="F136" s="4">
        <v>210461</v>
      </c>
      <c r="G136" s="4">
        <v>210461</v>
      </c>
      <c r="H136" s="4">
        <v>210461</v>
      </c>
      <c r="I136" s="4">
        <v>210461</v>
      </c>
    </row>
    <row r="137" spans="1:9" x14ac:dyDescent="0.25">
      <c r="A137" s="3" t="s">
        <v>201</v>
      </c>
      <c r="B137" s="3" t="s">
        <v>202</v>
      </c>
      <c r="C137" s="4">
        <v>32089</v>
      </c>
      <c r="D137" s="4">
        <v>32089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</row>
    <row r="138" spans="1:9" x14ac:dyDescent="0.25">
      <c r="A138" s="3" t="s">
        <v>203</v>
      </c>
      <c r="B138" s="3" t="s">
        <v>204</v>
      </c>
      <c r="C138" s="4">
        <v>102708</v>
      </c>
      <c r="D138" s="4">
        <v>102708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</row>
    <row r="139" spans="1:9" x14ac:dyDescent="0.25">
      <c r="A139" s="3" t="s">
        <v>205</v>
      </c>
      <c r="B139" s="3" t="s">
        <v>206</v>
      </c>
      <c r="C139" s="4">
        <v>9410000</v>
      </c>
      <c r="D139" s="4">
        <v>9410000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</row>
    <row r="140" spans="1:9" x14ac:dyDescent="0.25">
      <c r="A140" s="3" t="s">
        <v>207</v>
      </c>
      <c r="B140" s="3" t="s">
        <v>208</v>
      </c>
      <c r="C140" s="4">
        <v>59899</v>
      </c>
      <c r="D140" s="4">
        <v>59899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1:9" x14ac:dyDescent="0.25">
      <c r="A141" s="3" t="s">
        <v>209</v>
      </c>
      <c r="B141" s="3" t="s">
        <v>210</v>
      </c>
      <c r="C141" s="4">
        <v>750000</v>
      </c>
      <c r="D141" s="4">
        <v>750000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</row>
    <row r="142" spans="1:9" x14ac:dyDescent="0.25">
      <c r="A142" s="3" t="s">
        <v>254</v>
      </c>
      <c r="B142" s="3" t="s">
        <v>255</v>
      </c>
      <c r="C142" s="3">
        <v>0</v>
      </c>
      <c r="D142" s="3">
        <v>0</v>
      </c>
      <c r="E142" s="4">
        <v>21598.400000000001</v>
      </c>
      <c r="F142" s="4">
        <v>21598.400000000001</v>
      </c>
      <c r="G142" s="4">
        <v>21598.400000000001</v>
      </c>
      <c r="H142" s="4">
        <v>21598.400000000001</v>
      </c>
      <c r="I142" s="4">
        <v>21598.400000000001</v>
      </c>
    </row>
    <row r="143" spans="1:9" x14ac:dyDescent="0.25">
      <c r="A143" s="3" t="s">
        <v>211</v>
      </c>
      <c r="B143" s="3" t="s">
        <v>212</v>
      </c>
      <c r="C143" s="4">
        <v>26800</v>
      </c>
      <c r="D143" s="4">
        <v>26800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</row>
    <row r="144" spans="1:9" x14ac:dyDescent="0.25">
      <c r="A144" s="3" t="s">
        <v>213</v>
      </c>
      <c r="B144" s="3" t="s">
        <v>214</v>
      </c>
      <c r="C144" s="4">
        <v>55000</v>
      </c>
      <c r="D144" s="4">
        <v>55000</v>
      </c>
      <c r="E144" s="4">
        <v>159284</v>
      </c>
      <c r="F144" s="4">
        <v>159284</v>
      </c>
      <c r="G144" s="4">
        <v>159284</v>
      </c>
      <c r="H144" s="4">
        <v>159284</v>
      </c>
      <c r="I144" s="4">
        <v>159284</v>
      </c>
    </row>
    <row r="145" spans="1:9" ht="15.75" x14ac:dyDescent="0.3">
      <c r="C145" s="5">
        <f>SUM(C134:C144)</f>
        <v>11423589.370000001</v>
      </c>
      <c r="D145" s="5">
        <f t="shared" ref="D145:I145" si="4">SUM(D134:D144)</f>
        <v>11423589.370000001</v>
      </c>
      <c r="E145" s="5">
        <f t="shared" si="4"/>
        <v>891777.4</v>
      </c>
      <c r="F145" s="5">
        <f t="shared" si="4"/>
        <v>891777.4</v>
      </c>
      <c r="G145" s="5">
        <f t="shared" si="4"/>
        <v>891777.4</v>
      </c>
      <c r="H145" s="5">
        <f t="shared" si="4"/>
        <v>891777.4</v>
      </c>
      <c r="I145" s="5">
        <f t="shared" si="4"/>
        <v>891777.4</v>
      </c>
    </row>
    <row r="146" spans="1:9" x14ac:dyDescent="0.25">
      <c r="C146" s="4"/>
      <c r="D146" s="4"/>
      <c r="E146" s="4"/>
      <c r="F146" s="4"/>
      <c r="G146" s="4"/>
      <c r="H146" s="4"/>
      <c r="I146" s="4"/>
    </row>
    <row r="147" spans="1:9" x14ac:dyDescent="0.25">
      <c r="A147" s="3" t="s">
        <v>256</v>
      </c>
      <c r="B147" s="3" t="s">
        <v>257</v>
      </c>
      <c r="C147" s="3">
        <v>0</v>
      </c>
      <c r="D147" s="4">
        <v>248042.68</v>
      </c>
      <c r="E147" s="4">
        <v>248042.67</v>
      </c>
      <c r="F147" s="4">
        <v>248042.67</v>
      </c>
      <c r="G147" s="4">
        <v>248042.67</v>
      </c>
      <c r="H147" s="4">
        <v>248042.67</v>
      </c>
      <c r="I147" s="4">
        <v>248042.67</v>
      </c>
    </row>
    <row r="148" spans="1:9" x14ac:dyDescent="0.25">
      <c r="A148" s="3" t="s">
        <v>215</v>
      </c>
      <c r="B148" s="3" t="s">
        <v>216</v>
      </c>
      <c r="C148" s="4">
        <v>20800576.140000001</v>
      </c>
      <c r="D148" s="4">
        <v>20290894.09</v>
      </c>
      <c r="E148" s="4">
        <v>81300.490000000005</v>
      </c>
      <c r="F148" s="4">
        <v>81300.490000000005</v>
      </c>
      <c r="G148" s="4">
        <v>81300.490000000005</v>
      </c>
      <c r="H148" s="4">
        <v>81300.490000000005</v>
      </c>
      <c r="I148" s="4">
        <v>81300.490000000005</v>
      </c>
    </row>
    <row r="149" spans="1:9" x14ac:dyDescent="0.25">
      <c r="A149" s="3" t="s">
        <v>258</v>
      </c>
      <c r="B149" s="3" t="s">
        <v>259</v>
      </c>
      <c r="C149" s="3">
        <v>0</v>
      </c>
      <c r="D149" s="4">
        <v>524018.93</v>
      </c>
      <c r="E149" s="4">
        <v>524018.93</v>
      </c>
      <c r="F149" s="4">
        <v>524018.93</v>
      </c>
      <c r="G149" s="4">
        <v>524018.93</v>
      </c>
      <c r="H149" s="4">
        <v>524018.93</v>
      </c>
      <c r="I149" s="4">
        <v>524018.93</v>
      </c>
    </row>
    <row r="150" spans="1:9" x14ac:dyDescent="0.25">
      <c r="A150" s="3" t="s">
        <v>217</v>
      </c>
      <c r="B150" s="3" t="s">
        <v>218</v>
      </c>
      <c r="C150" s="4">
        <v>1900000</v>
      </c>
      <c r="D150" s="4">
        <v>1651957.32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</row>
    <row r="151" spans="1:9" x14ac:dyDescent="0.25">
      <c r="A151" s="3" t="s">
        <v>260</v>
      </c>
      <c r="B151" s="3" t="s">
        <v>261</v>
      </c>
      <c r="C151" s="3">
        <v>0</v>
      </c>
      <c r="D151" s="4">
        <v>66963.61</v>
      </c>
      <c r="E151" s="4">
        <v>66963.61</v>
      </c>
      <c r="F151" s="4">
        <v>66963.61</v>
      </c>
      <c r="G151" s="4">
        <v>66963.61</v>
      </c>
      <c r="H151" s="4">
        <v>66963.61</v>
      </c>
      <c r="I151" s="4">
        <v>66963.61</v>
      </c>
    </row>
    <row r="152" spans="1:9" ht="15.75" x14ac:dyDescent="0.3">
      <c r="C152" s="5">
        <f>SUM(C147:C151)</f>
        <v>22700576.140000001</v>
      </c>
      <c r="D152" s="5">
        <f t="shared" ref="D152:I152" si="5">SUM(D147:D151)</f>
        <v>22781876.629999999</v>
      </c>
      <c r="E152" s="5">
        <f t="shared" si="5"/>
        <v>920325.70000000007</v>
      </c>
      <c r="F152" s="5">
        <f t="shared" si="5"/>
        <v>920325.70000000007</v>
      </c>
      <c r="G152" s="5">
        <f t="shared" si="5"/>
        <v>920325.70000000007</v>
      </c>
      <c r="H152" s="5">
        <f t="shared" si="5"/>
        <v>920325.70000000007</v>
      </c>
      <c r="I152" s="5">
        <f t="shared" si="5"/>
        <v>920325.70000000007</v>
      </c>
    </row>
    <row r="153" spans="1:9" x14ac:dyDescent="0.25">
      <c r="D153" s="4"/>
      <c r="E153" s="4"/>
      <c r="F153" s="4"/>
      <c r="G153" s="4"/>
      <c r="H153" s="4"/>
      <c r="I153" s="4"/>
    </row>
    <row r="154" spans="1:9" x14ac:dyDescent="0.25">
      <c r="C154" s="3" t="s">
        <v>262</v>
      </c>
      <c r="D154" s="3" t="s">
        <v>262</v>
      </c>
      <c r="E154" s="3" t="s">
        <v>262</v>
      </c>
      <c r="F154" s="3" t="s">
        <v>262</v>
      </c>
      <c r="G154" s="3" t="s">
        <v>262</v>
      </c>
      <c r="H154" s="3" t="s">
        <v>262</v>
      </c>
      <c r="I154" s="6" t="s">
        <v>266</v>
      </c>
    </row>
    <row r="155" spans="1:9" ht="15.75" x14ac:dyDescent="0.3">
      <c r="C155" s="5">
        <f>+C26+C69+C125+C132+C145+C152</f>
        <v>145171752.70999998</v>
      </c>
      <c r="D155" s="5">
        <f t="shared" ref="D155:I155" si="6">+D26+D69+D125+D132+D145+D152</f>
        <v>149322652.12</v>
      </c>
      <c r="E155" s="5">
        <f t="shared" si="6"/>
        <v>28813241.089999996</v>
      </c>
      <c r="F155" s="5">
        <f t="shared" si="6"/>
        <v>28813241.089999996</v>
      </c>
      <c r="G155" s="5">
        <f t="shared" si="6"/>
        <v>28808589.019999996</v>
      </c>
      <c r="H155" s="5">
        <f t="shared" si="6"/>
        <v>28808203.579999998</v>
      </c>
      <c r="I155" s="5">
        <f t="shared" si="6"/>
        <v>28813241.089999996</v>
      </c>
    </row>
    <row r="156" spans="1:9" x14ac:dyDescent="0.25">
      <c r="C156" s="3" t="s">
        <v>262</v>
      </c>
      <c r="D156" s="3" t="s">
        <v>262</v>
      </c>
      <c r="E156" s="3" t="s">
        <v>262</v>
      </c>
      <c r="F156" s="3" t="s">
        <v>262</v>
      </c>
      <c r="G156" s="3" t="s">
        <v>262</v>
      </c>
      <c r="H156" s="3" t="s">
        <v>262</v>
      </c>
      <c r="I156" s="6" t="s">
        <v>266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workbookViewId="0">
      <selection activeCell="A4" sqref="A4"/>
    </sheetView>
  </sheetViews>
  <sheetFormatPr baseColWidth="10" defaultRowHeight="15" x14ac:dyDescent="0.25"/>
  <cols>
    <col min="1" max="1" width="11.5703125" style="3" bestFit="1" customWidth="1"/>
    <col min="2" max="2" width="50" style="3" bestFit="1" customWidth="1"/>
    <col min="3" max="3" width="19.42578125" style="3" bestFit="1" customWidth="1"/>
    <col min="4" max="16384" width="11.42578125" style="3"/>
  </cols>
  <sheetData>
    <row r="1" spans="1:9" x14ac:dyDescent="0.25">
      <c r="A1" s="1" t="s">
        <v>263</v>
      </c>
      <c r="B1" s="1"/>
      <c r="C1" s="1"/>
      <c r="D1" s="1"/>
      <c r="E1" s="1"/>
      <c r="F1" s="9"/>
      <c r="G1" s="9"/>
      <c r="H1" s="9"/>
      <c r="I1" s="9"/>
    </row>
    <row r="2" spans="1:9" x14ac:dyDescent="0.25">
      <c r="A2" s="1" t="s">
        <v>264</v>
      </c>
      <c r="B2" s="1"/>
      <c r="C2" s="1"/>
      <c r="D2" s="1"/>
      <c r="E2" s="1"/>
      <c r="F2" s="9"/>
      <c r="G2" s="9"/>
      <c r="H2" s="9"/>
      <c r="I2" s="9"/>
    </row>
    <row r="3" spans="1:9" x14ac:dyDescent="0.25">
      <c r="A3" s="1" t="s">
        <v>353</v>
      </c>
      <c r="B3" s="1"/>
      <c r="C3" s="1"/>
      <c r="D3" s="1"/>
      <c r="E3" s="1"/>
      <c r="F3" s="9"/>
      <c r="G3" s="9"/>
      <c r="H3" s="9"/>
      <c r="I3" s="9"/>
    </row>
    <row r="4" spans="1:9" x14ac:dyDescent="0.25">
      <c r="A4" s="7"/>
      <c r="B4" s="7"/>
      <c r="C4" s="7"/>
      <c r="D4" s="7"/>
      <c r="E4" s="7"/>
      <c r="F4" s="9"/>
      <c r="G4" s="9"/>
      <c r="H4" s="9"/>
      <c r="I4" s="9"/>
    </row>
    <row r="5" spans="1:9" x14ac:dyDescent="0.25">
      <c r="B5" s="3" t="s">
        <v>268</v>
      </c>
      <c r="C5" s="8" t="s">
        <v>267</v>
      </c>
    </row>
    <row r="7" spans="1:9" x14ac:dyDescent="0.25">
      <c r="A7" s="3">
        <v>1111</v>
      </c>
      <c r="B7" s="3" t="s">
        <v>269</v>
      </c>
      <c r="C7" s="4">
        <v>921537.13</v>
      </c>
    </row>
    <row r="8" spans="1:9" x14ac:dyDescent="0.25">
      <c r="A8" s="3">
        <v>1112</v>
      </c>
      <c r="B8" s="3" t="s">
        <v>270</v>
      </c>
      <c r="C8" s="4">
        <v>20606936.789999999</v>
      </c>
    </row>
    <row r="9" spans="1:9" x14ac:dyDescent="0.25">
      <c r="A9" s="3">
        <v>1116</v>
      </c>
      <c r="B9" s="3" t="s">
        <v>271</v>
      </c>
      <c r="C9" s="4">
        <v>23545.07</v>
      </c>
    </row>
    <row r="10" spans="1:9" x14ac:dyDescent="0.25">
      <c r="B10" s="3" t="s">
        <v>272</v>
      </c>
    </row>
    <row r="11" spans="1:9" x14ac:dyDescent="0.25">
      <c r="A11" s="3">
        <v>1122</v>
      </c>
      <c r="B11" s="3" t="s">
        <v>273</v>
      </c>
      <c r="C11" s="4">
        <v>29412.97</v>
      </c>
    </row>
    <row r="12" spans="1:9" x14ac:dyDescent="0.25">
      <c r="A12" s="3">
        <v>1123</v>
      </c>
      <c r="B12" s="3" t="s">
        <v>274</v>
      </c>
      <c r="C12" s="4">
        <v>6156484.71</v>
      </c>
    </row>
    <row r="13" spans="1:9" x14ac:dyDescent="0.25">
      <c r="B13" s="3" t="s">
        <v>275</v>
      </c>
    </row>
    <row r="14" spans="1:9" x14ac:dyDescent="0.25">
      <c r="A14" s="3">
        <v>1124</v>
      </c>
      <c r="B14" s="3" t="s">
        <v>276</v>
      </c>
      <c r="C14" s="4">
        <v>202669.24</v>
      </c>
    </row>
    <row r="15" spans="1:9" x14ac:dyDescent="0.25">
      <c r="A15" s="3">
        <v>1126</v>
      </c>
      <c r="B15" s="3" t="s">
        <v>277</v>
      </c>
      <c r="C15" s="4">
        <v>1110232.1100000001</v>
      </c>
    </row>
    <row r="16" spans="1:9" x14ac:dyDescent="0.25">
      <c r="A16" s="3">
        <v>1129</v>
      </c>
      <c r="B16" s="3" t="s">
        <v>278</v>
      </c>
      <c r="C16" s="4">
        <v>150717.87</v>
      </c>
    </row>
    <row r="17" spans="1:3" x14ac:dyDescent="0.25">
      <c r="B17" s="3" t="s">
        <v>279</v>
      </c>
    </row>
    <row r="18" spans="1:3" x14ac:dyDescent="0.25">
      <c r="A18" s="3">
        <v>1131</v>
      </c>
      <c r="B18" s="3" t="s">
        <v>280</v>
      </c>
      <c r="C18" s="4">
        <v>1151557.1100000001</v>
      </c>
    </row>
    <row r="19" spans="1:3" x14ac:dyDescent="0.25">
      <c r="B19" s="3" t="s">
        <v>281</v>
      </c>
    </row>
    <row r="20" spans="1:3" x14ac:dyDescent="0.25">
      <c r="A20" s="3">
        <v>1132</v>
      </c>
      <c r="B20" s="3" t="s">
        <v>282</v>
      </c>
      <c r="C20" s="4">
        <v>300000</v>
      </c>
    </row>
    <row r="21" spans="1:3" x14ac:dyDescent="0.25">
      <c r="B21" s="3" t="s">
        <v>283</v>
      </c>
    </row>
    <row r="22" spans="1:3" x14ac:dyDescent="0.25">
      <c r="A22" s="3">
        <v>1133</v>
      </c>
      <c r="B22" s="3" t="s">
        <v>280</v>
      </c>
      <c r="C22" s="4">
        <v>-137700</v>
      </c>
    </row>
    <row r="23" spans="1:3" x14ac:dyDescent="0.25">
      <c r="B23" s="3" t="s">
        <v>284</v>
      </c>
    </row>
    <row r="24" spans="1:3" x14ac:dyDescent="0.25">
      <c r="A24" s="3">
        <v>1134</v>
      </c>
      <c r="B24" s="3" t="s">
        <v>285</v>
      </c>
      <c r="C24" s="4">
        <v>2318375.9300000002</v>
      </c>
    </row>
    <row r="25" spans="1:3" x14ac:dyDescent="0.25">
      <c r="B25" s="3" t="s">
        <v>286</v>
      </c>
    </row>
    <row r="26" spans="1:3" x14ac:dyDescent="0.25">
      <c r="A26" s="3">
        <v>1151</v>
      </c>
      <c r="B26" s="3" t="s">
        <v>287</v>
      </c>
      <c r="C26" s="4">
        <v>4843.29</v>
      </c>
    </row>
    <row r="27" spans="1:3" x14ac:dyDescent="0.25">
      <c r="B27" s="3" t="s">
        <v>288</v>
      </c>
    </row>
    <row r="28" spans="1:3" x14ac:dyDescent="0.25">
      <c r="A28" s="3">
        <v>1231</v>
      </c>
      <c r="B28" s="3" t="s">
        <v>289</v>
      </c>
      <c r="C28" s="4">
        <v>10970720</v>
      </c>
    </row>
    <row r="29" spans="1:3" x14ac:dyDescent="0.25">
      <c r="A29" s="3">
        <v>1233</v>
      </c>
      <c r="B29" s="3" t="s">
        <v>290</v>
      </c>
      <c r="C29" s="4">
        <v>19604159.699999999</v>
      </c>
    </row>
    <row r="30" spans="1:3" x14ac:dyDescent="0.25">
      <c r="A30" s="3">
        <v>1235</v>
      </c>
      <c r="B30" s="3" t="s">
        <v>291</v>
      </c>
      <c r="C30" s="4">
        <v>24979746.219999999</v>
      </c>
    </row>
    <row r="31" spans="1:3" x14ac:dyDescent="0.25">
      <c r="B31" s="3" t="s">
        <v>292</v>
      </c>
    </row>
    <row r="32" spans="1:3" x14ac:dyDescent="0.25">
      <c r="A32" s="3">
        <v>1236</v>
      </c>
      <c r="B32" s="3" t="s">
        <v>293</v>
      </c>
      <c r="C32" s="4">
        <v>1353671.8</v>
      </c>
    </row>
    <row r="33" spans="1:3" x14ac:dyDescent="0.25">
      <c r="B33" s="3" t="s">
        <v>294</v>
      </c>
    </row>
    <row r="34" spans="1:3" x14ac:dyDescent="0.25">
      <c r="A34" s="3">
        <v>1241</v>
      </c>
      <c r="B34" s="3" t="s">
        <v>295</v>
      </c>
      <c r="C34" s="4">
        <v>6070070.2400000002</v>
      </c>
    </row>
    <row r="35" spans="1:3" x14ac:dyDescent="0.25">
      <c r="A35" s="3">
        <v>1242</v>
      </c>
      <c r="B35" s="3" t="s">
        <v>296</v>
      </c>
      <c r="C35" s="4">
        <v>1117435.5900000001</v>
      </c>
    </row>
    <row r="36" spans="1:3" x14ac:dyDescent="0.25">
      <c r="B36" s="3" t="s">
        <v>297</v>
      </c>
    </row>
    <row r="37" spans="1:3" x14ac:dyDescent="0.25">
      <c r="A37" s="3">
        <v>1243</v>
      </c>
      <c r="B37" s="3" t="s">
        <v>298</v>
      </c>
      <c r="C37" s="4">
        <v>216833.29</v>
      </c>
    </row>
    <row r="38" spans="1:3" x14ac:dyDescent="0.25">
      <c r="B38" s="3" t="s">
        <v>299</v>
      </c>
    </row>
    <row r="39" spans="1:3" x14ac:dyDescent="0.25">
      <c r="A39" s="3">
        <v>1244</v>
      </c>
      <c r="B39" s="3" t="s">
        <v>300</v>
      </c>
      <c r="C39" s="4">
        <v>25407506.199999999</v>
      </c>
    </row>
    <row r="40" spans="1:3" x14ac:dyDescent="0.25">
      <c r="A40" s="3">
        <v>1245</v>
      </c>
      <c r="B40" s="3" t="s">
        <v>210</v>
      </c>
      <c r="C40" s="4">
        <v>2323698.2799999998</v>
      </c>
    </row>
    <row r="41" spans="1:3" x14ac:dyDescent="0.25">
      <c r="A41" s="3">
        <v>1246</v>
      </c>
      <c r="B41" s="3" t="s">
        <v>301</v>
      </c>
      <c r="C41" s="4">
        <v>10451751.470000001</v>
      </c>
    </row>
    <row r="42" spans="1:3" x14ac:dyDescent="0.25">
      <c r="A42" s="3">
        <v>1247</v>
      </c>
      <c r="B42" s="3" t="s">
        <v>302</v>
      </c>
      <c r="C42" s="4">
        <v>587853.19999999995</v>
      </c>
    </row>
    <row r="43" spans="1:3" x14ac:dyDescent="0.25">
      <c r="B43" s="3" t="s">
        <v>303</v>
      </c>
    </row>
    <row r="44" spans="1:3" x14ac:dyDescent="0.25">
      <c r="A44" s="3">
        <v>1251</v>
      </c>
      <c r="B44" s="3" t="s">
        <v>304</v>
      </c>
      <c r="C44" s="4">
        <v>599122.88</v>
      </c>
    </row>
    <row r="45" spans="1:3" x14ac:dyDescent="0.25">
      <c r="A45" s="3">
        <v>1254</v>
      </c>
      <c r="B45" s="3" t="s">
        <v>305</v>
      </c>
      <c r="C45" s="4">
        <v>103646</v>
      </c>
    </row>
    <row r="46" spans="1:3" x14ac:dyDescent="0.25">
      <c r="A46" s="3" t="s">
        <v>306</v>
      </c>
      <c r="B46" s="3" t="s">
        <v>307</v>
      </c>
      <c r="C46" s="3" t="s">
        <v>262</v>
      </c>
    </row>
    <row r="47" spans="1:3" x14ac:dyDescent="0.25">
      <c r="B47" s="3" t="s">
        <v>308</v>
      </c>
      <c r="C47" s="3" t="s">
        <v>309</v>
      </c>
    </row>
    <row r="48" spans="1:3" x14ac:dyDescent="0.25">
      <c r="A48" s="3" t="s">
        <v>306</v>
      </c>
      <c r="B48" s="3" t="s">
        <v>307</v>
      </c>
      <c r="C48" s="3" t="s">
        <v>262</v>
      </c>
    </row>
    <row r="50" spans="1:3" x14ac:dyDescent="0.25">
      <c r="B50" s="3" t="s">
        <v>310</v>
      </c>
    </row>
    <row r="52" spans="1:3" x14ac:dyDescent="0.25">
      <c r="A52" s="3">
        <v>2111</v>
      </c>
      <c r="B52" s="3" t="s">
        <v>311</v>
      </c>
      <c r="C52" s="4">
        <v>606601.34</v>
      </c>
    </row>
    <row r="53" spans="1:3" x14ac:dyDescent="0.25">
      <c r="B53" s="3" t="s">
        <v>275</v>
      </c>
    </row>
    <row r="54" spans="1:3" x14ac:dyDescent="0.25">
      <c r="A54" s="3">
        <v>2112</v>
      </c>
      <c r="B54" s="3" t="s">
        <v>312</v>
      </c>
      <c r="C54" s="4">
        <v>6186.28</v>
      </c>
    </row>
    <row r="55" spans="1:3" x14ac:dyDescent="0.25">
      <c r="A55" s="3">
        <v>2113</v>
      </c>
      <c r="B55" s="3" t="s">
        <v>313</v>
      </c>
      <c r="C55" s="3">
        <v>0</v>
      </c>
    </row>
    <row r="56" spans="1:3" x14ac:dyDescent="0.25">
      <c r="B56" s="3" t="s">
        <v>314</v>
      </c>
    </row>
    <row r="57" spans="1:3" x14ac:dyDescent="0.25">
      <c r="A57" s="3">
        <v>2115</v>
      </c>
      <c r="B57" s="3" t="s">
        <v>315</v>
      </c>
      <c r="C57" s="3">
        <v>5.04</v>
      </c>
    </row>
    <row r="58" spans="1:3" x14ac:dyDescent="0.25">
      <c r="B58" s="3" t="s">
        <v>316</v>
      </c>
    </row>
    <row r="59" spans="1:3" x14ac:dyDescent="0.25">
      <c r="A59" s="3">
        <v>2117</v>
      </c>
      <c r="B59" s="3" t="s">
        <v>317</v>
      </c>
      <c r="C59" s="4">
        <v>662738.54</v>
      </c>
    </row>
    <row r="60" spans="1:3" x14ac:dyDescent="0.25">
      <c r="B60" s="3" t="s">
        <v>318</v>
      </c>
    </row>
    <row r="61" spans="1:3" x14ac:dyDescent="0.25">
      <c r="A61" s="3">
        <v>2121</v>
      </c>
      <c r="B61" s="3" t="s">
        <v>319</v>
      </c>
      <c r="C61" s="4">
        <v>2000</v>
      </c>
    </row>
    <row r="62" spans="1:3" x14ac:dyDescent="0.25">
      <c r="B62" s="3" t="s">
        <v>316</v>
      </c>
    </row>
    <row r="63" spans="1:3" x14ac:dyDescent="0.25">
      <c r="A63" s="3">
        <v>2122</v>
      </c>
      <c r="B63" s="3" t="s">
        <v>320</v>
      </c>
      <c r="C63" s="4">
        <v>29563.66</v>
      </c>
    </row>
    <row r="64" spans="1:3" x14ac:dyDescent="0.25">
      <c r="B64" s="3" t="s">
        <v>321</v>
      </c>
    </row>
    <row r="65" spans="1:3" x14ac:dyDescent="0.25">
      <c r="A65" s="3">
        <v>2129</v>
      </c>
      <c r="B65" s="3" t="s">
        <v>322</v>
      </c>
      <c r="C65" s="4">
        <v>4194222.27</v>
      </c>
    </row>
    <row r="66" spans="1:3" x14ac:dyDescent="0.25">
      <c r="B66" s="3" t="s">
        <v>323</v>
      </c>
      <c r="C66" s="4">
        <v>5501317.1299999999</v>
      </c>
    </row>
    <row r="67" spans="1:3" x14ac:dyDescent="0.25">
      <c r="A67" s="3" t="s">
        <v>306</v>
      </c>
      <c r="B67" s="3" t="s">
        <v>307</v>
      </c>
      <c r="C67" s="3" t="s">
        <v>262</v>
      </c>
    </row>
    <row r="69" spans="1:3" x14ac:dyDescent="0.25">
      <c r="B69" s="3" t="s">
        <v>324</v>
      </c>
    </row>
    <row r="71" spans="1:3" x14ac:dyDescent="0.25">
      <c r="A71" s="3">
        <v>3222</v>
      </c>
      <c r="B71" s="3" t="s">
        <v>325</v>
      </c>
      <c r="C71" s="4">
        <v>-361449.58</v>
      </c>
    </row>
    <row r="72" spans="1:3" x14ac:dyDescent="0.25">
      <c r="A72" s="3">
        <v>3226</v>
      </c>
      <c r="B72" s="3" t="s">
        <v>326</v>
      </c>
      <c r="C72" s="4">
        <v>784429.49</v>
      </c>
    </row>
    <row r="73" spans="1:3" x14ac:dyDescent="0.25">
      <c r="A73" s="3">
        <v>3227</v>
      </c>
      <c r="B73" s="3" t="s">
        <v>327</v>
      </c>
      <c r="C73" s="4">
        <v>4698160.76</v>
      </c>
    </row>
    <row r="74" spans="1:3" x14ac:dyDescent="0.25">
      <c r="A74" s="3">
        <v>3228</v>
      </c>
      <c r="B74" s="3" t="s">
        <v>328</v>
      </c>
      <c r="C74" s="4">
        <v>28696072.09</v>
      </c>
    </row>
    <row r="75" spans="1:3" x14ac:dyDescent="0.25">
      <c r="A75" s="3">
        <v>3229</v>
      </c>
      <c r="B75" s="3" t="s">
        <v>329</v>
      </c>
      <c r="C75" s="4">
        <v>32096095.93</v>
      </c>
    </row>
    <row r="76" spans="1:3" x14ac:dyDescent="0.25">
      <c r="A76" s="3" t="s">
        <v>330</v>
      </c>
      <c r="B76" s="3" t="s">
        <v>331</v>
      </c>
      <c r="C76" s="4">
        <v>47783286.130000003</v>
      </c>
    </row>
    <row r="77" spans="1:3" x14ac:dyDescent="0.25">
      <c r="B77" s="3" t="s">
        <v>332</v>
      </c>
      <c r="C77" s="4">
        <v>17426915.140000001</v>
      </c>
    </row>
    <row r="78" spans="1:3" x14ac:dyDescent="0.25">
      <c r="B78" s="3" t="s">
        <v>333</v>
      </c>
      <c r="C78" s="4">
        <v>131123509.95999999</v>
      </c>
    </row>
    <row r="79" spans="1:3" x14ac:dyDescent="0.25">
      <c r="A79" s="3" t="s">
        <v>306</v>
      </c>
      <c r="B79" s="3" t="s">
        <v>307</v>
      </c>
      <c r="C79" s="3" t="s">
        <v>262</v>
      </c>
    </row>
    <row r="81" spans="1:3" x14ac:dyDescent="0.25">
      <c r="A81" s="3" t="s">
        <v>306</v>
      </c>
      <c r="B81" s="3" t="s">
        <v>307</v>
      </c>
      <c r="C81" s="3" t="s">
        <v>262</v>
      </c>
    </row>
    <row r="82" spans="1:3" x14ac:dyDescent="0.25">
      <c r="B82" s="3" t="s">
        <v>334</v>
      </c>
      <c r="C82" s="3" t="s">
        <v>309</v>
      </c>
    </row>
    <row r="83" spans="1:3" x14ac:dyDescent="0.25">
      <c r="A83" s="3" t="s">
        <v>306</v>
      </c>
      <c r="B83" s="3" t="s">
        <v>307</v>
      </c>
      <c r="C83" s="3" t="s">
        <v>262</v>
      </c>
    </row>
    <row r="85" spans="1:3" x14ac:dyDescent="0.25">
      <c r="B85" s="3" t="s">
        <v>335</v>
      </c>
    </row>
    <row r="87" spans="1:3" x14ac:dyDescent="0.25">
      <c r="A87" s="3">
        <v>8111</v>
      </c>
      <c r="B87" s="3" t="s">
        <v>336</v>
      </c>
      <c r="C87" s="4">
        <v>145171752.71000001</v>
      </c>
    </row>
    <row r="88" spans="1:3" x14ac:dyDescent="0.25">
      <c r="A88" s="3">
        <v>8221</v>
      </c>
      <c r="B88" s="3" t="s">
        <v>337</v>
      </c>
      <c r="C88" s="4">
        <v>120509411.03</v>
      </c>
    </row>
    <row r="89" spans="1:3" x14ac:dyDescent="0.25">
      <c r="A89" s="3">
        <v>8232</v>
      </c>
      <c r="B89" s="3" t="s">
        <v>338</v>
      </c>
      <c r="C89" s="4">
        <v>839025.22</v>
      </c>
    </row>
    <row r="90" spans="1:3" x14ac:dyDescent="0.25">
      <c r="B90" s="3" t="s">
        <v>339</v>
      </c>
    </row>
    <row r="91" spans="1:3" x14ac:dyDescent="0.25">
      <c r="A91" s="3">
        <v>8241</v>
      </c>
      <c r="B91" s="3" t="s">
        <v>340</v>
      </c>
      <c r="C91" s="3">
        <v>0</v>
      </c>
    </row>
    <row r="92" spans="1:3" x14ac:dyDescent="0.25">
      <c r="A92" s="3">
        <v>8251</v>
      </c>
      <c r="B92" s="3" t="s">
        <v>341</v>
      </c>
      <c r="C92" s="4">
        <v>4652.07</v>
      </c>
    </row>
    <row r="93" spans="1:3" x14ac:dyDescent="0.25">
      <c r="A93" s="3">
        <v>8261</v>
      </c>
      <c r="B93" s="3" t="s">
        <v>342</v>
      </c>
      <c r="C93" s="3">
        <v>385.44</v>
      </c>
    </row>
    <row r="94" spans="1:3" x14ac:dyDescent="0.25">
      <c r="A94" s="3">
        <v>8271</v>
      </c>
      <c r="B94" s="3" t="s">
        <v>343</v>
      </c>
      <c r="C94" s="4">
        <v>28808203.579999998</v>
      </c>
    </row>
    <row r="95" spans="1:3" x14ac:dyDescent="0.25">
      <c r="B95" s="3" t="s">
        <v>344</v>
      </c>
      <c r="C95" s="3" t="s">
        <v>345</v>
      </c>
    </row>
    <row r="97" spans="1:3" x14ac:dyDescent="0.25">
      <c r="B97" s="3" t="s">
        <v>346</v>
      </c>
    </row>
    <row r="99" spans="1:3" x14ac:dyDescent="0.25">
      <c r="A99" s="3">
        <v>8121</v>
      </c>
      <c r="B99" s="3" t="s">
        <v>347</v>
      </c>
      <c r="C99" s="4">
        <v>100071416.55</v>
      </c>
    </row>
    <row r="100" spans="1:3" x14ac:dyDescent="0.25">
      <c r="A100" s="3">
        <v>8141</v>
      </c>
      <c r="B100" s="3" t="s">
        <v>348</v>
      </c>
      <c r="C100" s="4">
        <v>104664.2</v>
      </c>
    </row>
    <row r="101" spans="1:3" x14ac:dyDescent="0.25">
      <c r="A101" s="3">
        <v>8151</v>
      </c>
      <c r="B101" s="3" t="s">
        <v>349</v>
      </c>
      <c r="C101" s="4">
        <v>44995671.960000001</v>
      </c>
    </row>
    <row r="102" spans="1:3" x14ac:dyDescent="0.25">
      <c r="A102" s="3">
        <v>8211</v>
      </c>
      <c r="B102" s="3" t="s">
        <v>350</v>
      </c>
      <c r="C102" s="4">
        <v>145171752.71000001</v>
      </c>
    </row>
    <row r="103" spans="1:3" x14ac:dyDescent="0.25">
      <c r="A103" s="3">
        <v>8231</v>
      </c>
      <c r="B103" s="3" t="s">
        <v>351</v>
      </c>
      <c r="C103" s="4">
        <v>4989924.63</v>
      </c>
    </row>
    <row r="104" spans="1:3" x14ac:dyDescent="0.25">
      <c r="B104" s="3" t="s">
        <v>339</v>
      </c>
    </row>
    <row r="105" spans="1:3" x14ac:dyDescent="0.25">
      <c r="B105" s="3" t="s">
        <v>352</v>
      </c>
      <c r="C105" s="3" t="s">
        <v>345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COMPORT</vt:lpstr>
      <vt:lpstr>EDO 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NOMINAS</dc:creator>
  <cp:lastModifiedBy>NOMINAS</cp:lastModifiedBy>
  <dcterms:created xsi:type="dcterms:W3CDTF">2025-04-25T20:41:57Z</dcterms:created>
  <dcterms:modified xsi:type="dcterms:W3CDTF">2025-04-25T21:57:58Z</dcterms:modified>
</cp:coreProperties>
</file>